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4" sheetId="2" state="hidden" r:id="rId1"/>
    <sheet name="6" sheetId="3" state="hidden" r:id="rId2"/>
    <sheet name="8" sheetId="4" r:id="rId3"/>
    <sheet name="12" sheetId="7" state="hidden" r:id="rId4"/>
  </sheets>
  <calcPr calcId="152511"/>
</workbook>
</file>

<file path=xl/calcChain.xml><?xml version="1.0" encoding="utf-8"?>
<calcChain xmlns="http://schemas.openxmlformats.org/spreadsheetml/2006/main">
  <c r="F17" i="7" l="1"/>
  <c r="D45" i="7" l="1"/>
  <c r="D38" i="7"/>
  <c r="D32" i="7"/>
  <c r="E28" i="7"/>
  <c r="E29" i="7" s="1"/>
  <c r="D28" i="7"/>
  <c r="D55" i="7" s="1"/>
  <c r="D45" i="4"/>
  <c r="D38" i="4"/>
  <c r="D32" i="4"/>
  <c r="E28" i="4"/>
  <c r="E29" i="4" s="1"/>
  <c r="D28" i="4"/>
  <c r="D55" i="4" s="1"/>
  <c r="D45" i="3"/>
  <c r="D38" i="3"/>
  <c r="D32" i="3"/>
  <c r="E28" i="3"/>
  <c r="E29" i="3" s="1"/>
  <c r="D28" i="3"/>
  <c r="D45" i="2"/>
  <c r="D38" i="2"/>
  <c r="D32" i="2"/>
  <c r="E28" i="2"/>
  <c r="F28" i="2" s="1"/>
  <c r="D28" i="2"/>
  <c r="D55" i="2" s="1"/>
  <c r="D55" i="3" l="1"/>
  <c r="E29" i="2"/>
  <c r="E30" i="2" s="1"/>
  <c r="F29" i="7"/>
  <c r="E30" i="7"/>
  <c r="F28" i="7"/>
  <c r="E30" i="4"/>
  <c r="F29" i="4"/>
  <c r="F28" i="4"/>
  <c r="E30" i="3"/>
  <c r="F29" i="3"/>
  <c r="F28" i="3"/>
  <c r="F30" i="2"/>
  <c r="E31" i="2"/>
  <c r="F29" i="2"/>
  <c r="E31" i="7" l="1"/>
  <c r="F30" i="7"/>
  <c r="E31" i="4"/>
  <c r="F30" i="4"/>
  <c r="E31" i="3"/>
  <c r="F30" i="3"/>
  <c r="F31" i="2"/>
  <c r="E32" i="2"/>
  <c r="E32" i="7" l="1"/>
  <c r="F31" i="7"/>
  <c r="F31" i="4"/>
  <c r="E32" i="4"/>
  <c r="E32" i="3"/>
  <c r="F31" i="3"/>
  <c r="E33" i="2"/>
  <c r="F32" i="2"/>
  <c r="F32" i="7" l="1"/>
  <c r="E33" i="7"/>
  <c r="F32" i="4"/>
  <c r="E33" i="4"/>
  <c r="F32" i="3"/>
  <c r="E33" i="3"/>
  <c r="F33" i="2"/>
  <c r="E34" i="2"/>
  <c r="E34" i="7" l="1"/>
  <c r="F33" i="7"/>
  <c r="F33" i="4"/>
  <c r="E34" i="4"/>
  <c r="E34" i="3"/>
  <c r="F33" i="3"/>
  <c r="E35" i="2"/>
  <c r="F34" i="2"/>
  <c r="F34" i="7" l="1"/>
  <c r="E35" i="7"/>
  <c r="F34" i="4"/>
  <c r="E35" i="4"/>
  <c r="F34" i="3"/>
  <c r="E35" i="3"/>
  <c r="E36" i="2"/>
  <c r="F35" i="2"/>
  <c r="E36" i="7" l="1"/>
  <c r="F35" i="7"/>
  <c r="F35" i="4"/>
  <c r="E36" i="4"/>
  <c r="E36" i="3"/>
  <c r="F35" i="3"/>
  <c r="E37" i="2"/>
  <c r="F36" i="2"/>
  <c r="F36" i="7" l="1"/>
  <c r="E37" i="7"/>
  <c r="F36" i="4"/>
  <c r="E37" i="4"/>
  <c r="F36" i="3"/>
  <c r="E37" i="3"/>
  <c r="F37" i="2"/>
  <c r="E38" i="2"/>
  <c r="E38" i="7" l="1"/>
  <c r="F37" i="7"/>
  <c r="E38" i="4"/>
  <c r="F37" i="4"/>
  <c r="E38" i="3"/>
  <c r="F37" i="3"/>
  <c r="E39" i="2"/>
  <c r="F38" i="2"/>
  <c r="E39" i="7" l="1"/>
  <c r="F38" i="7"/>
  <c r="E39" i="4"/>
  <c r="F38" i="4"/>
  <c r="E39" i="3"/>
  <c r="F38" i="3"/>
  <c r="E40" i="2"/>
  <c r="F39" i="2"/>
  <c r="E40" i="7" l="1"/>
  <c r="F39" i="7"/>
  <c r="E40" i="4"/>
  <c r="F39" i="4"/>
  <c r="E40" i="3"/>
  <c r="F39" i="3"/>
  <c r="E41" i="2"/>
  <c r="F40" i="2"/>
  <c r="F40" i="7" l="1"/>
  <c r="E41" i="7"/>
  <c r="E41" i="4"/>
  <c r="F40" i="4"/>
  <c r="E41" i="3"/>
  <c r="F40" i="3"/>
  <c r="E42" i="2"/>
  <c r="F41" i="2"/>
  <c r="E42" i="7" l="1"/>
  <c r="F41" i="7"/>
  <c r="E42" i="4"/>
  <c r="F41" i="4"/>
  <c r="E42" i="3"/>
  <c r="F41" i="3"/>
  <c r="E43" i="2"/>
  <c r="F42" i="2"/>
  <c r="F42" i="7" l="1"/>
  <c r="E43" i="7"/>
  <c r="E43" i="4"/>
  <c r="F42" i="4"/>
  <c r="E43" i="3"/>
  <c r="F42" i="3"/>
  <c r="F43" i="2"/>
  <c r="E44" i="2"/>
  <c r="E44" i="7" l="1"/>
  <c r="F43" i="7"/>
  <c r="E44" i="4"/>
  <c r="F43" i="4"/>
  <c r="E44" i="3"/>
  <c r="F43" i="3"/>
  <c r="F44" i="2"/>
  <c r="E45" i="2"/>
  <c r="F44" i="7" l="1"/>
  <c r="E45" i="7"/>
  <c r="E45" i="4"/>
  <c r="F44" i="4"/>
  <c r="E45" i="3"/>
  <c r="F44" i="3"/>
  <c r="E46" i="2"/>
  <c r="F45" i="2"/>
  <c r="F45" i="7" l="1"/>
  <c r="E46" i="7"/>
  <c r="F45" i="4"/>
  <c r="E46" i="4"/>
  <c r="F45" i="3"/>
  <c r="E46" i="3"/>
  <c r="E47" i="2"/>
  <c r="F46" i="2"/>
  <c r="E47" i="7" l="1"/>
  <c r="F46" i="7"/>
  <c r="E47" i="4"/>
  <c r="F46" i="4"/>
  <c r="E47" i="3"/>
  <c r="F46" i="3"/>
  <c r="E48" i="2"/>
  <c r="F47" i="2"/>
  <c r="F47" i="7" l="1"/>
  <c r="E48" i="7"/>
  <c r="F47" i="4"/>
  <c r="E48" i="4"/>
  <c r="F47" i="3"/>
  <c r="E48" i="3"/>
  <c r="E49" i="2"/>
  <c r="F48" i="2"/>
  <c r="E49" i="7" l="1"/>
  <c r="F48" i="7"/>
  <c r="F48" i="4"/>
  <c r="E49" i="4"/>
  <c r="E49" i="3"/>
  <c r="F48" i="3"/>
  <c r="E50" i="2"/>
  <c r="F49" i="2"/>
  <c r="F49" i="7" l="1"/>
  <c r="E50" i="7"/>
  <c r="F49" i="4"/>
  <c r="E50" i="4"/>
  <c r="F49" i="3"/>
  <c r="E50" i="3"/>
  <c r="E51" i="2"/>
  <c r="F50" i="2"/>
  <c r="E51" i="7" l="1"/>
  <c r="F50" i="7"/>
  <c r="E51" i="4"/>
  <c r="F50" i="4"/>
  <c r="E51" i="3"/>
  <c r="F50" i="3"/>
  <c r="E52" i="2"/>
  <c r="F51" i="2"/>
  <c r="F51" i="7" l="1"/>
  <c r="E52" i="7"/>
  <c r="F51" i="4"/>
  <c r="E52" i="4"/>
  <c r="F51" i="3"/>
  <c r="E52" i="3"/>
  <c r="E53" i="2"/>
  <c r="F52" i="2"/>
  <c r="E53" i="7" l="1"/>
  <c r="F52" i="7"/>
  <c r="F52" i="4"/>
  <c r="E53" i="4"/>
  <c r="E53" i="3"/>
  <c r="F52" i="3"/>
  <c r="E54" i="2"/>
  <c r="F54" i="2" s="1"/>
  <c r="F53" i="2"/>
  <c r="F55" i="2" l="1"/>
  <c r="F15" i="2" s="1"/>
  <c r="F17" i="2" s="1"/>
  <c r="F16" i="2" s="1"/>
  <c r="F53" i="7"/>
  <c r="E54" i="7"/>
  <c r="F54" i="7" s="1"/>
  <c r="F53" i="4"/>
  <c r="E54" i="4"/>
  <c r="F54" i="4" s="1"/>
  <c r="F53" i="3"/>
  <c r="E54" i="3"/>
  <c r="F54" i="3" s="1"/>
  <c r="F22" i="2" l="1"/>
  <c r="F24" i="2" s="1"/>
  <c r="F25" i="2"/>
  <c r="F55" i="7"/>
  <c r="F15" i="7" s="1"/>
  <c r="F16" i="7"/>
  <c r="F22" i="7" s="1"/>
  <c r="F24" i="7" s="1"/>
  <c r="F55" i="4"/>
  <c r="F15" i="4" s="1"/>
  <c r="F17" i="4" s="1"/>
  <c r="F55" i="3"/>
  <c r="F15" i="3" s="1"/>
  <c r="F17" i="3" s="1"/>
  <c r="F25" i="7" l="1"/>
  <c r="F16" i="4"/>
  <c r="F22" i="4" s="1"/>
  <c r="F24" i="4" s="1"/>
  <c r="F16" i="3"/>
  <c r="F22" i="3" s="1"/>
  <c r="F24" i="3" s="1"/>
  <c r="F25" i="4" l="1"/>
  <c r="F25" i="3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<sst xmlns="http://schemas.openxmlformats.org/spreadsheetml/2006/main" count="1280" uniqueCount="129">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</sst>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632.79999999999995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28364.95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128711.51999999999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125661.17600000001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SUM(F15+F14)*80%</f>
        <v>125661.17600000001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125661.17600000001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-3050.3439999999828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31415.293999999994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632.79999999999995</v>
      </c>
      <c r="F28" s="33">
        <f>SUM(E28*D28*12)</f>
        <v>34323.072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632.79999999999995</v>
      </c>
      <c r="F29" s="33">
        <f t="shared" ref="F29:F54" si="0">SUM(E29*D29*12)</f>
        <v>22704.863999999998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632.79999999999995</v>
      </c>
      <c r="F30" s="33">
        <f t="shared" si="0"/>
        <v>11618.207999999999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632.79999999999995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632.79999999999995</v>
      </c>
      <c r="F32" s="33">
        <f t="shared" si="0"/>
        <v>3037.44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632.79999999999995</v>
      </c>
      <c r="F33" s="33">
        <f t="shared" si="0"/>
        <v>987.16799999999989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632.79999999999995</v>
      </c>
      <c r="F34" s="33">
        <f t="shared" si="0"/>
        <v>2050.2719999999999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632.79999999999995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632.79999999999995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632.79999999999995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632.79999999999995</v>
      </c>
      <c r="F38" s="33">
        <f t="shared" si="0"/>
        <v>10099.488000000001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632.79999999999995</v>
      </c>
      <c r="F39" s="33">
        <f t="shared" si="0"/>
        <v>6682.3679999999986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632.79999999999995</v>
      </c>
      <c r="F40" s="33">
        <f t="shared" si="0"/>
        <v>1442.7840000000001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632.79999999999995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632.79999999999995</v>
      </c>
      <c r="F42" s="33">
        <f t="shared" si="0"/>
        <v>1442.7840000000001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632.79999999999995</v>
      </c>
      <c r="F43" s="33">
        <f t="shared" si="0"/>
        <v>531.55200000000002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632.79999999999995</v>
      </c>
      <c r="F44" s="33">
        <f t="shared" si="0"/>
        <v>21034.272000000001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632.79999999999995</v>
      </c>
      <c r="F45" s="33">
        <f t="shared" si="0"/>
        <v>26273.856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632.79999999999995</v>
      </c>
      <c r="F46" s="33">
        <f t="shared" si="0"/>
        <v>17009.664000000001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632.79999999999995</v>
      </c>
      <c r="F47" s="33">
        <f t="shared" si="0"/>
        <v>7137.9839999999986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632.79999999999995</v>
      </c>
      <c r="F48" s="33">
        <f t="shared" si="0"/>
        <v>2126.2080000000001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632.79999999999995</v>
      </c>
      <c r="F49" s="33">
        <f t="shared" si="0"/>
        <v>13896.287999999999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632.79999999999995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632.79999999999995</v>
      </c>
      <c r="F51" s="33">
        <f t="shared" si="0"/>
        <v>1366.8479999999997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632.79999999999995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632.79999999999995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632.79999999999995</v>
      </c>
      <c r="F54" s="33">
        <f t="shared" si="0"/>
        <v>18680.255999999998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128711.51999999999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37">
        <v>517.29999999999995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28937.26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108074.31599999998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89057.52439999998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SUM(F15+F14)*65%</f>
        <v>89057.52439999998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89057.52439999998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-19016.791599999997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47954.051599999992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517.29999999999995</v>
      </c>
      <c r="F28" s="33">
        <f>SUM(E28*D28*12)</f>
        <v>28058.351999999999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517.29999999999995</v>
      </c>
      <c r="F29" s="33">
        <f t="shared" ref="F29:F54" si="0">SUM(E29*D29*12)</f>
        <v>18560.723999999998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517.29999999999995</v>
      </c>
      <c r="F30" s="33">
        <f t="shared" si="0"/>
        <v>9497.6279999999988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517.29999999999995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517.29999999999995</v>
      </c>
      <c r="F32" s="33">
        <f t="shared" si="0"/>
        <v>2483.04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517.29999999999995</v>
      </c>
      <c r="F33" s="33">
        <f t="shared" si="0"/>
        <v>806.98799999999994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517.29999999999995</v>
      </c>
      <c r="F34" s="33">
        <f t="shared" si="0"/>
        <v>1676.0519999999999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517.29999999999995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517.29999999999995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517.29999999999995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1.79</v>
      </c>
      <c r="E38" s="32">
        <f t="shared" si="1"/>
        <v>517.29999999999995</v>
      </c>
      <c r="F38" s="33">
        <f t="shared" si="0"/>
        <v>11111.603999999999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517.29999999999995</v>
      </c>
      <c r="F39" s="33">
        <f t="shared" si="0"/>
        <v>5462.6880000000001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517.29999999999995</v>
      </c>
      <c r="F40" s="33">
        <f t="shared" si="0"/>
        <v>1179.444</v>
      </c>
    </row>
    <row r="41" spans="1:6" ht="18.75" x14ac:dyDescent="0.3">
      <c r="A41" s="20"/>
      <c r="B41" s="16" t="s">
        <v>103</v>
      </c>
      <c r="C41" s="5" t="s">
        <v>10</v>
      </c>
      <c r="D41" s="28">
        <v>0.46</v>
      </c>
      <c r="E41" s="32">
        <f t="shared" si="1"/>
        <v>517.29999999999995</v>
      </c>
      <c r="F41" s="33">
        <f t="shared" si="0"/>
        <v>2855.4960000000001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517.29999999999995</v>
      </c>
      <c r="F42" s="33">
        <f t="shared" si="0"/>
        <v>1179.444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517.29999999999995</v>
      </c>
      <c r="F43" s="33">
        <f t="shared" si="0"/>
        <v>434.53199999999998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517.29999999999995</v>
      </c>
      <c r="F44" s="33">
        <f t="shared" si="0"/>
        <v>17195.051999999996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517.29999999999995</v>
      </c>
      <c r="F45" s="33">
        <f t="shared" si="0"/>
        <v>21478.295999999995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517.29999999999995</v>
      </c>
      <c r="F46" s="33">
        <f t="shared" si="0"/>
        <v>13905.023999999999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517.29999999999995</v>
      </c>
      <c r="F47" s="33">
        <f t="shared" si="0"/>
        <v>5835.1439999999993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517.29999999999995</v>
      </c>
      <c r="F48" s="33">
        <f t="shared" si="0"/>
        <v>1738.1279999999999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517.29999999999995</v>
      </c>
      <c r="F49" s="33">
        <f t="shared" si="0"/>
        <v>11359.907999999999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517.29999999999995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517.29999999999995</v>
      </c>
      <c r="F51" s="33">
        <f t="shared" si="0"/>
        <v>1117.3679999999999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517.29999999999995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517.29999999999995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517.29999999999995</v>
      </c>
      <c r="F54" s="33">
        <f t="shared" si="0"/>
        <v>15270.695999999996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17.41</v>
      </c>
      <c r="E55" s="34"/>
      <c r="F55" s="34">
        <f t="shared" ref="F55" si="3">SUM(F28+F32+F38+F44+F45+F49+F50+F51+F53+F54)</f>
        <v>108074.31599999998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37">
        <v>618.9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26368.959999999999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125884.26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114189.91500000001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SUM(F15+F14)*75%</f>
        <v>114189.91500000001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114189.91500000001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-11694.344999999987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38063.304999999993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618.9</v>
      </c>
      <c r="F28" s="33">
        <f>SUM(E28*D28*12)</f>
        <v>33569.136000000006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618.9</v>
      </c>
      <c r="F29" s="33">
        <f t="shared" ref="F29:F54" si="0">SUM(E29*D29*12)</f>
        <v>22206.131999999998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618.9</v>
      </c>
      <c r="F30" s="33">
        <f t="shared" si="0"/>
        <v>11363.004000000001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618.9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618.9</v>
      </c>
      <c r="F32" s="33">
        <f t="shared" si="0"/>
        <v>2970.7200000000003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618.9</v>
      </c>
      <c r="F33" s="33">
        <f t="shared" si="0"/>
        <v>965.48399999999992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618.9</v>
      </c>
      <c r="F34" s="33">
        <f t="shared" si="0"/>
        <v>2005.2360000000001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618.9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618.9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618.9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618.9</v>
      </c>
      <c r="F38" s="33">
        <f t="shared" si="0"/>
        <v>9877.6440000000002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618.9</v>
      </c>
      <c r="F39" s="33">
        <f t="shared" si="0"/>
        <v>6535.5839999999989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618.9</v>
      </c>
      <c r="F40" s="33">
        <f t="shared" si="0"/>
        <v>1411.0919999999999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618.9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618.9</v>
      </c>
      <c r="F42" s="33">
        <f t="shared" si="0"/>
        <v>1411.0919999999999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618.9</v>
      </c>
      <c r="F43" s="33">
        <f t="shared" si="0"/>
        <v>519.87599999999998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618.9</v>
      </c>
      <c r="F44" s="33">
        <f t="shared" si="0"/>
        <v>20572.235999999997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618.9</v>
      </c>
      <c r="F45" s="33">
        <f t="shared" si="0"/>
        <v>25696.727999999996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618.9</v>
      </c>
      <c r="F46" s="33">
        <f t="shared" si="0"/>
        <v>16636.031999999999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618.9</v>
      </c>
      <c r="F47" s="33">
        <f t="shared" si="0"/>
        <v>6981.1919999999991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618.9</v>
      </c>
      <c r="F48" s="33">
        <f t="shared" si="0"/>
        <v>2079.5039999999999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618.9</v>
      </c>
      <c r="F49" s="33">
        <f t="shared" si="0"/>
        <v>13591.044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618.9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618.9</v>
      </c>
      <c r="F51" s="33">
        <f t="shared" si="0"/>
        <v>1336.8239999999998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618.9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618.9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618.9</v>
      </c>
      <c r="F54" s="33">
        <f t="shared" si="0"/>
        <v>18269.928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125884.26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37">
        <v>512.6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7253.36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104262.84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89212.96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SUM(F15+F14)*80%</f>
        <v>89212.96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89212.96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-15049.87999999999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22303.239999999991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512.6</v>
      </c>
      <c r="F28" s="33">
        <f>SUM(E28*D28*12)</f>
        <v>27803.424000000003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512.6</v>
      </c>
      <c r="F29" s="33">
        <f t="shared" ref="F29:F54" si="0">SUM(E29*D29*12)</f>
        <v>18392.088000000003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512.6</v>
      </c>
      <c r="F30" s="33">
        <f t="shared" si="0"/>
        <v>9411.3359999999993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512.6</v>
      </c>
      <c r="F32" s="33">
        <f t="shared" si="0"/>
        <v>2460.4800000000005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512.6</v>
      </c>
      <c r="F33" s="33">
        <f t="shared" si="0"/>
        <v>799.65600000000006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512.6</v>
      </c>
      <c r="F34" s="33">
        <f t="shared" si="0"/>
        <v>1660.8240000000001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512.6</v>
      </c>
      <c r="F38" s="33">
        <f t="shared" si="0"/>
        <v>8181.0960000000005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512.6</v>
      </c>
      <c r="F39" s="33">
        <f t="shared" si="0"/>
        <v>5413.0560000000005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512.6</v>
      </c>
      <c r="F40" s="33">
        <f t="shared" si="0"/>
        <v>1168.7280000000001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512.6</v>
      </c>
      <c r="F42" s="33">
        <f t="shared" si="0"/>
        <v>1168.7280000000001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512.6</v>
      </c>
      <c r="F43" s="33">
        <f t="shared" si="0"/>
        <v>430.58400000000006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512.6</v>
      </c>
      <c r="F44" s="33">
        <f t="shared" si="0"/>
        <v>17038.824000000001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512.6</v>
      </c>
      <c r="F45" s="33">
        <f t="shared" si="0"/>
        <v>21283.152000000002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512.6</v>
      </c>
      <c r="F46" s="33">
        <f t="shared" si="0"/>
        <v>13778.688000000002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512.6</v>
      </c>
      <c r="F47" s="33">
        <f t="shared" si="0"/>
        <v>5782.1279999999997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512.6</v>
      </c>
      <c r="F48" s="33">
        <f t="shared" si="0"/>
        <v>1722.3360000000002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512.6</v>
      </c>
      <c r="F49" s="33">
        <f t="shared" si="0"/>
        <v>11256.696000000002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512.6</v>
      </c>
      <c r="F51" s="33">
        <f t="shared" si="0"/>
        <v>1107.2159999999999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512.6</v>
      </c>
      <c r="F54" s="33">
        <f t="shared" si="0"/>
        <v>15131.952000000001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104262.84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4</vt:lpstr>
      <vt:lpstr>6</vt:lpstr>
      <vt:lpstr>8</vt:lpstr>
      <vt:lpstr>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2024-06-26T11:32:15Z</dcterms:modified>
</cp:coreProperties>
</file>