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4" sheetId="2" state="hidden" r:id="rId1"/>
    <sheet name="6" sheetId="3" r:id="rId2"/>
  </sheets>
  <calcPr calcId="152511"/>
</workbook>
</file>

<file path=xl/calcChain.xml><?xml version="1.0" encoding="utf-8"?>
<calcChain xmlns="http://schemas.openxmlformats.org/spreadsheetml/2006/main">
  <c r="E28" i="3" l="1"/>
  <c r="E29" i="3" s="1"/>
  <c r="D45" i="3"/>
  <c r="D38" i="3"/>
  <c r="D32" i="3"/>
  <c r="D28" i="3"/>
  <c r="F25" i="2"/>
  <c r="F17" i="2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0" i="3" l="1"/>
  <c r="F29" i="3"/>
  <c r="F28" i="3"/>
  <c r="D55" i="3"/>
  <c r="E31" i="3" l="1"/>
  <c r="F30" i="3"/>
  <c r="E32" i="3" l="1"/>
  <c r="F31" i="3"/>
  <c r="E33" i="3" l="1"/>
  <c r="F32" i="3"/>
  <c r="E34" i="3" l="1"/>
  <c r="F33" i="3"/>
  <c r="E35" i="3" l="1"/>
  <c r="F34" i="3"/>
  <c r="E36" i="3" l="1"/>
  <c r="F35" i="3"/>
  <c r="E37" i="3" l="1"/>
  <c r="F36" i="3"/>
  <c r="F37" i="3" l="1"/>
  <c r="E38" i="3"/>
  <c r="F38" i="3" l="1"/>
  <c r="E39" i="3"/>
  <c r="F39" i="3" l="1"/>
  <c r="E40" i="3"/>
  <c r="E41" i="3" l="1"/>
  <c r="F40" i="3"/>
  <c r="F41" i="3" l="1"/>
  <c r="E42" i="3"/>
  <c r="F42" i="3" l="1"/>
  <c r="E43" i="3"/>
  <c r="E44" i="3" l="1"/>
  <c r="F43" i="3"/>
  <c r="E45" i="3" l="1"/>
  <c r="F44" i="3"/>
  <c r="F45" i="3" l="1"/>
  <c r="E46" i="3"/>
  <c r="F46" i="3" l="1"/>
  <c r="E47" i="3"/>
  <c r="E48" i="3" l="1"/>
  <c r="F47" i="3"/>
  <c r="E49" i="3" l="1"/>
  <c r="F48" i="3"/>
  <c r="F49" i="3" l="1"/>
  <c r="E50" i="3"/>
  <c r="F50" i="3" l="1"/>
  <c r="E51" i="3"/>
  <c r="F51" i="3" l="1"/>
  <c r="E52" i="3"/>
  <c r="E53" i="3" l="1"/>
  <c r="F52" i="3"/>
  <c r="F16" i="2"/>
  <c r="F22" i="2" s="1"/>
  <c r="F24" i="2" s="1"/>
  <c r="F53" i="3" l="1"/>
  <c r="E54" i="3"/>
  <c r="F54" i="3" s="1"/>
  <c r="F55" i="3" l="1"/>
  <c r="F15" i="3" s="1"/>
  <c r="F17" i="3" l="1"/>
  <c r="F16" i="3" s="1"/>
  <c r="F22" i="3" s="1"/>
  <c r="F24" i="3" s="1"/>
  <c r="F25" i="3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<sst xmlns="http://schemas.openxmlformats.org/spreadsheetml/2006/main" count="640" uniqueCount="127">
  <si>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</si>
  <si>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</si>
  <si>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</si>
  <si>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</si>
  <si>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</si>
  <si>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</si>
  <si>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</si>
  <si>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</si>
  <si>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</si>
  <si>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</si>
  <si>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</si>
  <si>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</si>
  <si>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</si>
  <si>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</si>
  <si>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</si>
  <si>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</si>
  <si>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</si>
  <si>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</si>
  <si>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</si>
  <si>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</si>
  <si>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</si>
  <si>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</si>
  <si>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</si>
  <si>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</si>
  <si>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</si>
  <si>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</si>
  <si>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</si>
  <si>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</si>
  <si>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</si>
  <si>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</si>
  <si>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</si>
  <si>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</si>
  <si>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</si>
  <si>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</si>
  <si>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</si>
  <si>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</si>
  <si>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</si>
  <si>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</si>
  <si>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</si>
  <si>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</si>
  <si>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</si>
  <si>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</si>
  <si>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</si>
  <si>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</si>
  <si>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</si>
  <si>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</si>
  <si>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</si>
  <si>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</si>
  <si>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</si>
  <si>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</si>
  <si>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</si>
  <si>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</si>
  <si>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</si>
  <si>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</si>
  <si>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</si>
  <si>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</si>
  <si>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</si>
  <si>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</si>
  <si>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</si>
  <si>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</si>
  <si>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</si>
  <si>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</si>
  <si>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</si>
  <si>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</si>
  <si>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</si>
  <si>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</si>
  <si>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</si>
  <si>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</si>
  <si>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</si>
  <si>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</si>
  <si>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</si>
  <si>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</si>
  <si>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</si>
  <si>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</si>
  <si>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</si>
  <si>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</si>
  <si>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</si>
  <si>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</si>
  <si>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</si>
  <si>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</si>
  <si>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</si>
  <si>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</si>
  <si>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</si>
  <si>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</si>
  <si>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</si>
  <si>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</si>
  <si>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</si>
  <si>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</si>
  <si>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</si>
  <si>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</si>
  <si>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</si>
  <si>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</si>
  <si>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</si>
  <si>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</si>
  <si>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</si>
  <si>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</si>
  <si>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</si>
  <si>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</si>
  <si>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</si>
  <si>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</si>
  <si>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</si>
  <si>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</si>
  <si>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</si>
  <si>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</si>
  <si>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</si>
  <si>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</si>
  <si>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</si>
  <si>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</si>
  <si>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</si>
  <si>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</si>
  <si>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</si>
  <si>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</si>
  <si>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</si>
  <si>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</si>
  <si>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</si>
  <si>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</si>
  <si>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</si>
  <si>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</si>
  <si>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</si>
  <si>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</si>
  <si>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</si>
  <si>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</si>
  <si>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</si>
  <si>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</si>
  <si>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</si>
  <si>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</si>
  <si>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Амбулаторная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</si>
</sst>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7" workbookViewId="0">
      <selection activeCell="D7" sqref="D1: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46" t="s">
        <v>125</v>
      </c>
      <c r="B1" s="46"/>
      <c r="C1" s="46"/>
      <c r="D1" s="46"/>
      <c r="E1" s="46"/>
      <c r="F1" s="46"/>
    </row>
    <row r="2" spans="1:6" x14ac:dyDescent="0.25">
      <c r="A2" s="47"/>
      <c r="B2" s="48"/>
      <c r="C2" s="48"/>
      <c r="D2" s="48"/>
      <c r="E2" s="48"/>
      <c r="F2" s="49"/>
    </row>
    <row r="3" spans="1:6" x14ac:dyDescent="0.25">
      <c r="A3" s="47"/>
      <c r="B3" s="48"/>
      <c r="C3" s="48"/>
      <c r="D3" s="48"/>
      <c r="E3" s="48"/>
      <c r="F3" s="49"/>
    </row>
    <row r="4" spans="1:6" x14ac:dyDescent="0.25">
      <c r="A4" s="47"/>
      <c r="B4" s="48"/>
      <c r="C4" s="48"/>
      <c r="D4" s="48"/>
      <c r="E4" s="48"/>
      <c r="F4" s="49"/>
    </row>
    <row r="5" spans="1:6" x14ac:dyDescent="0.25">
      <c r="A5" s="50"/>
      <c r="B5" s="51"/>
      <c r="C5" s="51"/>
      <c r="D5" s="51"/>
      <c r="E5" s="51"/>
      <c r="F5" s="52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>
        <v>4</v>
      </c>
      <c r="E7" s="4"/>
      <c r="F7" s="5">
        <v>45008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3" t="s">
        <v>8</v>
      </c>
      <c r="B11" s="53"/>
      <c r="C11" s="53"/>
      <c r="D11" s="53"/>
      <c r="E11" s="53"/>
      <c r="F11" s="53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36123.75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15076.506000000001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15076.506000000001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15076.506000000001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-36123.75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72247.5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54" t="s">
        <v>27</v>
      </c>
      <c r="B56" s="55"/>
      <c r="C56" s="55"/>
      <c r="D56" s="55"/>
      <c r="E56" s="55"/>
      <c r="F56" s="5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57" t="s">
        <v>32</v>
      </c>
      <c r="B67" s="57"/>
      <c r="C67" s="57"/>
      <c r="D67" s="57"/>
      <c r="E67" s="57"/>
      <c r="F67" s="5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0">
        <v>31</v>
      </c>
      <c r="B70" s="42" t="s">
        <v>37</v>
      </c>
      <c r="C70" s="44" t="s">
        <v>38</v>
      </c>
      <c r="D70" s="15"/>
      <c r="E70" s="15"/>
      <c r="F70" s="44"/>
    </row>
    <row r="71" spans="1:6" ht="15.75" x14ac:dyDescent="0.25">
      <c r="A71" s="41"/>
      <c r="B71" s="43"/>
      <c r="C71" s="45"/>
      <c r="D71" s="26"/>
      <c r="E71" s="26"/>
      <c r="F71" s="4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0">
        <v>31</v>
      </c>
      <c r="B85" s="42" t="s">
        <v>37</v>
      </c>
      <c r="C85" s="44" t="s">
        <v>38</v>
      </c>
      <c r="D85" s="15"/>
      <c r="E85" s="15"/>
      <c r="F85" s="44"/>
    </row>
    <row r="86" spans="1:6" ht="15.75" x14ac:dyDescent="0.25">
      <c r="A86" s="41"/>
      <c r="B86" s="43"/>
      <c r="C86" s="45"/>
      <c r="D86" s="26"/>
      <c r="E86" s="26"/>
      <c r="F86" s="4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0">
        <v>31</v>
      </c>
      <c r="B100" s="42" t="s">
        <v>37</v>
      </c>
      <c r="C100" s="44" t="s">
        <v>38</v>
      </c>
      <c r="D100" s="15"/>
      <c r="E100" s="15"/>
      <c r="F100" s="44"/>
    </row>
    <row r="101" spans="1:6" ht="15.75" x14ac:dyDescent="0.25">
      <c r="A101" s="41"/>
      <c r="B101" s="43"/>
      <c r="C101" s="45"/>
      <c r="D101" s="26"/>
      <c r="E101" s="26"/>
      <c r="F101" s="4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0">
        <v>31</v>
      </c>
      <c r="B115" s="42" t="s">
        <v>37</v>
      </c>
      <c r="C115" s="44" t="s">
        <v>38</v>
      </c>
      <c r="D115" s="15"/>
      <c r="E115" s="15"/>
      <c r="F115" s="44"/>
    </row>
    <row r="116" spans="1:6" ht="15.75" x14ac:dyDescent="0.25">
      <c r="A116" s="41"/>
      <c r="B116" s="43"/>
      <c r="C116" s="45"/>
      <c r="D116" s="26"/>
      <c r="E116" s="26"/>
      <c r="F116" s="4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0">
        <v>31</v>
      </c>
      <c r="B130" s="42" t="s">
        <v>37</v>
      </c>
      <c r="C130" s="44" t="s">
        <v>38</v>
      </c>
      <c r="D130" s="15"/>
      <c r="E130" s="15"/>
      <c r="F130" s="44"/>
    </row>
    <row r="131" spans="1:6" ht="15.75" x14ac:dyDescent="0.25">
      <c r="A131" s="41"/>
      <c r="B131" s="43"/>
      <c r="C131" s="45"/>
      <c r="D131" s="26"/>
      <c r="E131" s="26"/>
      <c r="F131" s="4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>
        <v>1092.4000000000001</v>
      </c>
    </row>
    <row r="2" spans="1:7" x14ac:dyDescent="0.25">
      <c r="A2" s="47"/>
      <c r="B2" s="48"/>
      <c r="C2" s="48"/>
      <c r="D2" s="48"/>
      <c r="E2" s="48"/>
      <c r="F2" s="49"/>
    </row>
    <row r="3" spans="1:7" x14ac:dyDescent="0.25">
      <c r="A3" s="47"/>
      <c r="B3" s="48"/>
      <c r="C3" s="48"/>
      <c r="D3" s="48"/>
      <c r="E3" s="48"/>
      <c r="F3" s="49"/>
    </row>
    <row r="4" spans="1:7" x14ac:dyDescent="0.25">
      <c r="A4" s="47"/>
      <c r="B4" s="48"/>
      <c r="C4" s="48"/>
      <c r="D4" s="48"/>
      <c r="E4" s="48"/>
      <c r="F4" s="49"/>
    </row>
    <row r="5" spans="1:7" x14ac:dyDescent="0.25">
      <c r="A5" s="50"/>
      <c r="B5" s="51"/>
      <c r="C5" s="51"/>
      <c r="D5" s="51"/>
      <c r="E5" s="51"/>
      <c r="F5" s="5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3" t="s">
        <v>8</v>
      </c>
      <c r="B11" s="53"/>
      <c r="C11" s="53"/>
      <c r="D11" s="53"/>
      <c r="E11" s="53"/>
      <c r="F11" s="5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11253.36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222194.16000000003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210940.80000000005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210940.80000000005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210940.80000000005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-11253.359999999986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22506.719999999972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1092.4000000000001</v>
      </c>
      <c r="F28" s="36">
        <f>SUM(E28*D28*12)</f>
        <v>59251.776000000013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1092.4000000000001</v>
      </c>
      <c r="F29" s="36">
        <f t="shared" ref="F29:F54" si="0">SUM(E29*D29*12)</f>
        <v>39195.312000000005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1092.4000000000001</v>
      </c>
      <c r="F30" s="36">
        <f t="shared" si="0"/>
        <v>20056.464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1092.4000000000001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1092.4000000000001</v>
      </c>
      <c r="F32" s="36">
        <f t="shared" si="0"/>
        <v>5243.52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1092.4000000000001</v>
      </c>
      <c r="F33" s="36">
        <f t="shared" si="0"/>
        <v>1704.1440000000002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1092.4000000000001</v>
      </c>
      <c r="F34" s="36">
        <f t="shared" si="0"/>
        <v>3539.3760000000002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1092.4000000000001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1092.4000000000001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1092.4000000000001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1092.4000000000001</v>
      </c>
      <c r="F38" s="36">
        <f t="shared" si="0"/>
        <v>17434.704000000005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1092.4000000000001</v>
      </c>
      <c r="F39" s="36">
        <f t="shared" si="0"/>
        <v>11535.744000000002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1092.4000000000001</v>
      </c>
      <c r="F40" s="36">
        <f t="shared" si="0"/>
        <v>2490.672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1092.4000000000001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1092.4000000000001</v>
      </c>
      <c r="F42" s="36">
        <f t="shared" si="0"/>
        <v>2490.672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1092.4000000000001</v>
      </c>
      <c r="F43" s="36">
        <f t="shared" si="0"/>
        <v>917.61600000000021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1092.4000000000001</v>
      </c>
      <c r="F44" s="36">
        <f t="shared" si="0"/>
        <v>36311.376000000004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1092.4000000000001</v>
      </c>
      <c r="F45" s="36">
        <f t="shared" si="0"/>
        <v>45356.448000000004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1092.4000000000001</v>
      </c>
      <c r="F46" s="36">
        <f t="shared" si="0"/>
        <v>29363.712000000007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1092.4000000000001</v>
      </c>
      <c r="F47" s="36">
        <f t="shared" si="0"/>
        <v>12322.272000000001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1092.4000000000001</v>
      </c>
      <c r="F48" s="36">
        <f t="shared" si="0"/>
        <v>3670.4640000000009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1092.4000000000001</v>
      </c>
      <c r="F49" s="36">
        <f t="shared" si="0"/>
        <v>23989.104000000003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1092.4000000000001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1092.4000000000001</v>
      </c>
      <c r="F51" s="36">
        <f t="shared" si="0"/>
        <v>2359.5839999999998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1092.4000000000001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1092.4000000000001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1092.4000000000001</v>
      </c>
      <c r="F54" s="36">
        <f t="shared" si="0"/>
        <v>32247.648000000001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222194.16000000003</v>
      </c>
    </row>
    <row r="56" spans="1:6" ht="15.75" x14ac:dyDescent="0.25">
      <c r="A56" s="54" t="s">
        <v>27</v>
      </c>
      <c r="B56" s="55"/>
      <c r="C56" s="55"/>
      <c r="D56" s="55"/>
      <c r="E56" s="55"/>
      <c r="F56" s="5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57" t="s">
        <v>32</v>
      </c>
      <c r="B67" s="57"/>
      <c r="C67" s="57"/>
      <c r="D67" s="57"/>
      <c r="E67" s="57"/>
      <c r="F67" s="5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0">
        <v>31</v>
      </c>
      <c r="B70" s="42" t="s">
        <v>37</v>
      </c>
      <c r="C70" s="44" t="s">
        <v>38</v>
      </c>
      <c r="D70" s="15"/>
      <c r="E70" s="15"/>
      <c r="F70" s="44"/>
    </row>
    <row r="71" spans="1:6" ht="15.75" x14ac:dyDescent="0.25">
      <c r="A71" s="41"/>
      <c r="B71" s="43"/>
      <c r="C71" s="45"/>
      <c r="D71" s="26"/>
      <c r="E71" s="26"/>
      <c r="F71" s="4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0">
        <v>31</v>
      </c>
      <c r="B85" s="42" t="s">
        <v>37</v>
      </c>
      <c r="C85" s="44" t="s">
        <v>38</v>
      </c>
      <c r="D85" s="15"/>
      <c r="E85" s="15"/>
      <c r="F85" s="44"/>
    </row>
    <row r="86" spans="1:6" ht="15.75" x14ac:dyDescent="0.25">
      <c r="A86" s="41"/>
      <c r="B86" s="43"/>
      <c r="C86" s="45"/>
      <c r="D86" s="26"/>
      <c r="E86" s="26"/>
      <c r="F86" s="4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0">
        <v>31</v>
      </c>
      <c r="B100" s="42" t="s">
        <v>37</v>
      </c>
      <c r="C100" s="44" t="s">
        <v>38</v>
      </c>
      <c r="D100" s="15"/>
      <c r="E100" s="15"/>
      <c r="F100" s="44"/>
    </row>
    <row r="101" spans="1:6" ht="15.75" x14ac:dyDescent="0.25">
      <c r="A101" s="41"/>
      <c r="B101" s="43"/>
      <c r="C101" s="45"/>
      <c r="D101" s="26"/>
      <c r="E101" s="26"/>
      <c r="F101" s="4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0">
        <v>31</v>
      </c>
      <c r="B115" s="42" t="s">
        <v>37</v>
      </c>
      <c r="C115" s="44" t="s">
        <v>38</v>
      </c>
      <c r="D115" s="15"/>
      <c r="E115" s="15"/>
      <c r="F115" s="44"/>
    </row>
    <row r="116" spans="1:6" ht="15.75" x14ac:dyDescent="0.25">
      <c r="A116" s="41"/>
      <c r="B116" s="43"/>
      <c r="C116" s="45"/>
      <c r="D116" s="26"/>
      <c r="E116" s="26"/>
      <c r="F116" s="4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0">
        <v>31</v>
      </c>
      <c r="B130" s="42" t="s">
        <v>37</v>
      </c>
      <c r="C130" s="44" t="s">
        <v>38</v>
      </c>
      <c r="D130" s="15"/>
      <c r="E130" s="15"/>
      <c r="F130" s="44"/>
    </row>
    <row r="131" spans="1:6" ht="15.75" x14ac:dyDescent="0.25">
      <c r="A131" s="41"/>
      <c r="B131" s="43"/>
      <c r="C131" s="45"/>
      <c r="D131" s="26"/>
      <c r="E131" s="26"/>
      <c r="F131" s="4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</vt:lpstr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2024-06-26T06:37:34Z</dcterms:modified>
</cp:coreProperties>
</file>