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" activeTab="1"/>
  </bookViews>
  <sheets>
    <sheet name="9" sheetId="6" state="hidden" r:id="rId1"/>
    <sheet name="11" sheetId="7" r:id="rId2"/>
    <sheet name="12" sheetId="8" state="hidden" r:id="rId3"/>
    <sheet name="14" sheetId="5" state="hidden" r:id="rId4"/>
  </sheets>
  <calcPr calcId="152511"/>
</workbook>
</file>

<file path=xl/calcChain.xml><?xml version="1.0" encoding="utf-8"?>
<calcChain xmlns="http://schemas.openxmlformats.org/spreadsheetml/2006/main">
  <c r="D45" i="5" l="1"/>
  <c r="D38" i="5"/>
  <c r="F38" i="5" s="1"/>
  <c r="D32" i="5"/>
  <c r="D28" i="5"/>
  <c r="D55" i="5" s="1"/>
  <c r="D45" i="8"/>
  <c r="D38" i="8"/>
  <c r="F38" i="8" s="1"/>
  <c r="D32" i="8"/>
  <c r="F32" i="8" s="1"/>
  <c r="D28" i="8"/>
  <c r="D55" i="8" s="1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7" i="5"/>
  <c r="F36" i="5"/>
  <c r="F35" i="5"/>
  <c r="F34" i="5"/>
  <c r="F33" i="5"/>
  <c r="F32" i="5"/>
  <c r="F31" i="5"/>
  <c r="F30" i="5"/>
  <c r="F29" i="5"/>
  <c r="F28" i="5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7" i="8"/>
  <c r="F36" i="8"/>
  <c r="F35" i="8"/>
  <c r="F34" i="8"/>
  <c r="F33" i="8"/>
  <c r="F31" i="8"/>
  <c r="F30" i="8"/>
  <c r="F29" i="8"/>
  <c r="F28" i="8"/>
  <c r="F54" i="7"/>
  <c r="F53" i="7"/>
  <c r="F52" i="7"/>
  <c r="F51" i="7"/>
  <c r="F50" i="7"/>
  <c r="F49" i="7"/>
  <c r="F48" i="7"/>
  <c r="F47" i="7"/>
  <c r="F46" i="7"/>
  <c r="F44" i="7"/>
  <c r="F43" i="7"/>
  <c r="F42" i="7"/>
  <c r="F41" i="7"/>
  <c r="F40" i="7"/>
  <c r="F39" i="7"/>
  <c r="F37" i="7"/>
  <c r="F36" i="7"/>
  <c r="F35" i="7"/>
  <c r="F34" i="7"/>
  <c r="F33" i="7"/>
  <c r="F31" i="7"/>
  <c r="F30" i="7"/>
  <c r="F29" i="7"/>
  <c r="F29" i="6"/>
  <c r="F30" i="6"/>
  <c r="F31" i="6"/>
  <c r="F33" i="6"/>
  <c r="F34" i="6"/>
  <c r="F35" i="6"/>
  <c r="F36" i="6"/>
  <c r="F37" i="6"/>
  <c r="F39" i="6"/>
  <c r="F40" i="6"/>
  <c r="F41" i="6"/>
  <c r="F42" i="6"/>
  <c r="F43" i="6"/>
  <c r="F44" i="6"/>
  <c r="F46" i="6"/>
  <c r="F47" i="6"/>
  <c r="F48" i="6"/>
  <c r="F49" i="6"/>
  <c r="F50" i="6"/>
  <c r="F51" i="6"/>
  <c r="F52" i="6"/>
  <c r="F53" i="6"/>
  <c r="F54" i="6"/>
  <c r="D45" i="7" l="1"/>
  <c r="F45" i="7" s="1"/>
  <c r="D38" i="7"/>
  <c r="F38" i="7" s="1"/>
  <c r="D32" i="7"/>
  <c r="F32" i="7" s="1"/>
  <c r="E28" i="7"/>
  <c r="E29" i="7" s="1"/>
  <c r="D28" i="7"/>
  <c r="F28" i="7" s="1"/>
  <c r="E28" i="8"/>
  <c r="E29" i="8" s="1"/>
  <c r="D55" i="7" l="1"/>
  <c r="E30" i="7"/>
  <c r="E30" i="8"/>
  <c r="E28" i="5"/>
  <c r="E29" i="5" s="1"/>
  <c r="E31" i="7" l="1"/>
  <c r="E31" i="8"/>
  <c r="E30" i="5"/>
  <c r="D45" i="6"/>
  <c r="F45" i="6" s="1"/>
  <c r="D38" i="6"/>
  <c r="F38" i="6" s="1"/>
  <c r="D32" i="6"/>
  <c r="F32" i="6" s="1"/>
  <c r="E28" i="6"/>
  <c r="E29" i="6" s="1"/>
  <c r="D28" i="6"/>
  <c r="F28" i="6" s="1"/>
  <c r="E32" i="7" l="1"/>
  <c r="E32" i="8"/>
  <c r="E31" i="5"/>
  <c r="D55" i="6"/>
  <c r="E30" i="6"/>
  <c r="E33" i="7" l="1"/>
  <c r="E33" i="8"/>
  <c r="E32" i="5"/>
  <c r="E31" i="6"/>
  <c r="E34" i="7" l="1"/>
  <c r="E34" i="8"/>
  <c r="E33" i="5"/>
  <c r="E32" i="6"/>
  <c r="E35" i="7" l="1"/>
  <c r="E35" i="8"/>
  <c r="E34" i="5"/>
  <c r="E33" i="6"/>
  <c r="E36" i="7" l="1"/>
  <c r="E36" i="8"/>
  <c r="E35" i="5"/>
  <c r="E34" i="6"/>
  <c r="E37" i="7" l="1"/>
  <c r="E37" i="8"/>
  <c r="E36" i="5"/>
  <c r="E35" i="6"/>
  <c r="E38" i="7" l="1"/>
  <c r="E38" i="8"/>
  <c r="E37" i="5"/>
  <c r="E36" i="6"/>
  <c r="E39" i="7" l="1"/>
  <c r="E39" i="8"/>
  <c r="E38" i="5"/>
  <c r="E37" i="6"/>
  <c r="E40" i="7" l="1"/>
  <c r="E40" i="8"/>
  <c r="E39" i="5"/>
  <c r="E38" i="6"/>
  <c r="E41" i="7" l="1"/>
  <c r="E41" i="8"/>
  <c r="E40" i="5"/>
  <c r="E39" i="6"/>
  <c r="E42" i="7" l="1"/>
  <c r="E42" i="8"/>
  <c r="E41" i="5"/>
  <c r="E40" i="6"/>
  <c r="E43" i="7" l="1"/>
  <c r="E43" i="8"/>
  <c r="E42" i="5"/>
  <c r="E41" i="6"/>
  <c r="E44" i="7" l="1"/>
  <c r="E44" i="8"/>
  <c r="E43" i="5"/>
  <c r="E42" i="6"/>
  <c r="E45" i="7" l="1"/>
  <c r="E45" i="8"/>
  <c r="E44" i="5"/>
  <c r="E43" i="6"/>
  <c r="E46" i="7" l="1"/>
  <c r="E46" i="8"/>
  <c r="E45" i="5"/>
  <c r="E44" i="6"/>
  <c r="E47" i="7" l="1"/>
  <c r="E47" i="8"/>
  <c r="E46" i="5"/>
  <c r="E45" i="6"/>
  <c r="E48" i="7" l="1"/>
  <c r="E48" i="8"/>
  <c r="E47" i="5"/>
  <c r="E46" i="6"/>
  <c r="E49" i="7" l="1"/>
  <c r="E49" i="8"/>
  <c r="E48" i="5"/>
  <c r="E47" i="6"/>
  <c r="E50" i="7" l="1"/>
  <c r="E50" i="8"/>
  <c r="E49" i="5"/>
  <c r="E48" i="6"/>
  <c r="E51" i="7" l="1"/>
  <c r="E51" i="8"/>
  <c r="E50" i="5"/>
  <c r="E49" i="6"/>
  <c r="E52" i="7" l="1"/>
  <c r="E52" i="8"/>
  <c r="E51" i="5"/>
  <c r="E50" i="6"/>
  <c r="E53" i="7" l="1"/>
  <c r="E53" i="8"/>
  <c r="E52" i="5"/>
  <c r="E51" i="6"/>
  <c r="E54" i="7" l="1"/>
  <c r="E54" i="8"/>
  <c r="E53" i="5"/>
  <c r="E52" i="6"/>
  <c r="F55" i="7" l="1"/>
  <c r="F15" i="7" s="1"/>
  <c r="F16" i="7" s="1"/>
  <c r="F55" i="8"/>
  <c r="F15" i="8" s="1"/>
  <c r="F16" i="8" s="1"/>
  <c r="E54" i="5"/>
  <c r="E53" i="6"/>
  <c r="F22" i="8" l="1"/>
  <c r="F24" i="8" s="1"/>
  <c r="F17" i="8"/>
  <c r="F22" i="7"/>
  <c r="F24" i="7" s="1"/>
  <c r="F17" i="7"/>
  <c r="F55" i="5"/>
  <c r="F15" i="5" s="1"/>
  <c r="F16" i="5" s="1"/>
  <c r="E54" i="6"/>
  <c r="F22" i="5" l="1"/>
  <c r="F24" i="5" s="1"/>
  <c r="F17" i="5"/>
  <c r="F55" i="6"/>
  <c r="F15" i="6" s="1"/>
  <c r="F16" i="6" s="1"/>
  <c r="F22" i="6" l="1"/>
  <c r="F24" i="6" s="1"/>
  <c r="F17" i="6"/>
</calcChain>
</file>

<file path=xl/sharedStrings.xml><?xml version="1.0" encoding="utf-8"?>
<sst xmlns="http://schemas.openxmlformats.org/spreadsheetml/2006/main" count="1280" uniqueCount="129">
  <si>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</si>
  <si>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</si>
  <si>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</si>
  <si>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</si>
  <si>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</si>
  <si>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</si>
  <si>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</si>
  <si>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</si>
  <si>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</si>
  <si>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</si>
  <si>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</si>
  <si>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</si>
  <si>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</si>
  <si>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</si>
  <si>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</si>
  <si>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</si>
  <si>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</si>
  <si>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</si>
  <si>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</si>
  <si>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</si>
  <si>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</si>
  <si>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</si>
  <si>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</si>
  <si>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</si>
  <si>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</si>
  <si>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</si>
  <si>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</si>
  <si>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</si>
  <si>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</si>
  <si>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</si>
  <si>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</si>
  <si>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</si>
  <si>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</si>
  <si>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</si>
  <si>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</si>
  <si>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</si>
  <si>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</si>
  <si>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</si>
  <si>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</si>
  <si>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</si>
  <si>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</si>
  <si>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</si>
  <si>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</si>
  <si>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</si>
  <si>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</si>
  <si>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</si>
  <si>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</si>
  <si>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</si>
  <si>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</si>
  <si>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</si>
  <si>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</si>
  <si>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</si>
  <si>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</si>
  <si>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</si>
  <si>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</si>
  <si>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</si>
  <si>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</si>
  <si>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</si>
  <si>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</si>
  <si>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</si>
  <si>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</si>
  <si>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</si>
  <si>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</si>
  <si>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</si>
  <si>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</si>
  <si>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</si>
  <si>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</si>
  <si>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</si>
  <si>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</si>
  <si>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</si>
  <si>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</si>
  <si>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</si>
  <si>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</si>
  <si>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</si>
  <si>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</si>
  <si>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</si>
  <si>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</si>
  <si>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</si>
  <si>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</si>
  <si>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</si>
  <si>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</si>
  <si>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</si>
  <si>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</si>
  <si>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</si>
  <si>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</si>
  <si>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</si>
  <si>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</si>
  <si>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</si>
  <si>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</si>
  <si>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</si>
  <si>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</si>
  <si>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</si>
  <si>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</si>
  <si>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</si>
  <si>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</si>
  <si>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</si>
  <si>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</si>
  <si>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</si>
  <si>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</si>
  <si>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</si>
  <si>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</si>
  <si>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</si>
  <si>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</si>
  <si>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</si>
  <si>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</si>
  <si>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</si>
  <si>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</si>
  <si>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</si>
  <si>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</si>
  <si>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</si>
  <si>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</si>
  <si>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</si>
  <si>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</si>
  <si>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</si>
  <si>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</si>
  <si>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</si>
  <si>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</si>
  <si>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</si>
  <si>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</si>
  <si>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</si>
  <si>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</si>
  <si>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</si>
  <si>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</si>
  <si>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</si>
  <si>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</si>
  <si>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ул. Пролетарская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</si>
  <si>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ул. Пролетарская д. 12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</si>
  <si>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ул. Пролетарская д.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</si>
  <si>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ул. Пролетарская д.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</si>
</sst>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6" t="s">
        <v>125</v>
      </c>
      <c r="B1" s="46"/>
      <c r="C1" s="46"/>
      <c r="D1" s="46"/>
      <c r="E1" s="46"/>
      <c r="F1" s="46"/>
      <c r="G1" s="43">
        <v>423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55700.639999999999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22179.82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22179.82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22179.82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-33520.82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33520.82</v>
      </c>
    </row>
    <row r="26" spans="1:6" ht="15.75" x14ac:dyDescent="0.25">
      <c r="A26" s="46" t="s">
        <v>124</v>
      </c>
      <c r="B26" s="46"/>
      <c r="C26" s="46"/>
      <c r="D26" s="46"/>
      <c r="E26" s="46"/>
      <c r="F26" s="46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423</v>
      </c>
      <c r="F28" s="33">
        <f>SUM(E28*D28*8)</f>
        <v>14754.239999999998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423</v>
      </c>
      <c r="F29" s="33">
        <f t="shared" ref="F29:F54" si="0">SUM(E29*D29*8)</f>
        <v>9745.92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423</v>
      </c>
      <c r="F30" s="33">
        <f t="shared" si="0"/>
        <v>5008.32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423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0.5</v>
      </c>
      <c r="E32" s="32">
        <f t="shared" si="1"/>
        <v>423</v>
      </c>
      <c r="F32" s="33">
        <f t="shared" si="0"/>
        <v>1692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423</v>
      </c>
      <c r="F33" s="33">
        <f t="shared" si="0"/>
        <v>439.92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423</v>
      </c>
      <c r="F34" s="33">
        <f t="shared" si="0"/>
        <v>879.84</v>
      </c>
    </row>
    <row r="35" spans="1:6" ht="18.75" x14ac:dyDescent="0.3">
      <c r="A35" s="20"/>
      <c r="B35" s="16" t="s">
        <v>96</v>
      </c>
      <c r="C35" s="1" t="s">
        <v>10</v>
      </c>
      <c r="D35" s="28">
        <v>0.11</v>
      </c>
      <c r="E35" s="32">
        <f t="shared" si="1"/>
        <v>423</v>
      </c>
      <c r="F35" s="33">
        <f t="shared" si="0"/>
        <v>372.24</v>
      </c>
    </row>
    <row r="36" spans="1:6" ht="18.75" hidden="1" x14ac:dyDescent="0.3">
      <c r="A36" s="20"/>
      <c r="B36" s="16" t="s">
        <v>97</v>
      </c>
      <c r="C36" s="5" t="s">
        <v>10</v>
      </c>
      <c r="D36" s="28"/>
      <c r="E36" s="32">
        <f t="shared" si="1"/>
        <v>423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423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423</v>
      </c>
      <c r="F38" s="33">
        <f t="shared" si="0"/>
        <v>4365.3599999999997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423</v>
      </c>
      <c r="F39" s="33">
        <f t="shared" si="0"/>
        <v>2876.4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423</v>
      </c>
      <c r="F40" s="33">
        <f t="shared" si="0"/>
        <v>642.96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423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423</v>
      </c>
      <c r="F42" s="33">
        <f t="shared" si="0"/>
        <v>642.96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423</v>
      </c>
      <c r="F43" s="33">
        <f t="shared" si="0"/>
        <v>203.04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423</v>
      </c>
      <c r="F44" s="33">
        <f t="shared" si="0"/>
        <v>9035.2800000000007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423</v>
      </c>
      <c r="F45" s="33">
        <f t="shared" si="0"/>
        <v>11302.56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423</v>
      </c>
      <c r="F46" s="33">
        <f t="shared" si="0"/>
        <v>7309.4400000000005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423</v>
      </c>
      <c r="F47" s="33">
        <f t="shared" si="0"/>
        <v>3113.28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423</v>
      </c>
      <c r="F48" s="33">
        <f t="shared" si="0"/>
        <v>879.84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423</v>
      </c>
      <c r="F49" s="33">
        <f t="shared" si="0"/>
        <v>5955.84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423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423</v>
      </c>
      <c r="F51" s="33">
        <f t="shared" si="0"/>
        <v>575.28000000000009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423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423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423</v>
      </c>
      <c r="F54" s="33">
        <f t="shared" si="0"/>
        <v>8020.08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16.46</v>
      </c>
      <c r="E55" s="34"/>
      <c r="F55" s="34">
        <f t="shared" ref="F55" si="3">SUM(F28+F32+F38+F44+F45+F49+F50+F51+F53+F54)</f>
        <v>55700.639999999999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7">
        <v>31</v>
      </c>
      <c r="B70" s="49" t="s">
        <v>37</v>
      </c>
      <c r="C70" s="51" t="s">
        <v>38</v>
      </c>
      <c r="D70" s="37"/>
      <c r="E70" s="37"/>
      <c r="F70" s="51"/>
    </row>
    <row r="71" spans="1:6" ht="15.75" x14ac:dyDescent="0.25">
      <c r="A71" s="48"/>
      <c r="B71" s="50"/>
      <c r="C71" s="52"/>
      <c r="D71" s="38"/>
      <c r="E71" s="38"/>
      <c r="F71" s="52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7">
        <v>31</v>
      </c>
      <c r="B85" s="49" t="s">
        <v>37</v>
      </c>
      <c r="C85" s="51" t="s">
        <v>38</v>
      </c>
      <c r="D85" s="37"/>
      <c r="E85" s="37"/>
      <c r="F85" s="51"/>
    </row>
    <row r="86" spans="1:6" ht="15.75" x14ac:dyDescent="0.25">
      <c r="A86" s="48"/>
      <c r="B86" s="50"/>
      <c r="C86" s="52"/>
      <c r="D86" s="38"/>
      <c r="E86" s="38"/>
      <c r="F86" s="52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7">
        <v>31</v>
      </c>
      <c r="B100" s="49" t="s">
        <v>37</v>
      </c>
      <c r="C100" s="51" t="s">
        <v>38</v>
      </c>
      <c r="D100" s="37"/>
      <c r="E100" s="37"/>
      <c r="F100" s="51"/>
    </row>
    <row r="101" spans="1:6" ht="15.75" x14ac:dyDescent="0.25">
      <c r="A101" s="48"/>
      <c r="B101" s="50"/>
      <c r="C101" s="52"/>
      <c r="D101" s="38"/>
      <c r="E101" s="38"/>
      <c r="F101" s="52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7">
        <v>31</v>
      </c>
      <c r="B115" s="49" t="s">
        <v>37</v>
      </c>
      <c r="C115" s="51" t="s">
        <v>38</v>
      </c>
      <c r="D115" s="37"/>
      <c r="E115" s="37"/>
      <c r="F115" s="51"/>
    </row>
    <row r="116" spans="1:6" ht="15.75" x14ac:dyDescent="0.25">
      <c r="A116" s="48"/>
      <c r="B116" s="50"/>
      <c r="C116" s="52"/>
      <c r="D116" s="38"/>
      <c r="E116" s="38"/>
      <c r="F116" s="52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7">
        <v>31</v>
      </c>
      <c r="B130" s="49" t="s">
        <v>37</v>
      </c>
      <c r="C130" s="51" t="s">
        <v>38</v>
      </c>
      <c r="D130" s="37"/>
      <c r="E130" s="37"/>
      <c r="F130" s="51"/>
    </row>
    <row r="131" spans="1:6" ht="15.75" x14ac:dyDescent="0.25">
      <c r="A131" s="48"/>
      <c r="B131" s="50"/>
      <c r="C131" s="52"/>
      <c r="D131" s="38"/>
      <c r="E131" s="38"/>
      <c r="F131" s="52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6" t="s">
        <v>53</v>
      </c>
      <c r="B143" s="46"/>
      <c r="C143" s="46"/>
      <c r="D143" s="46"/>
      <c r="E143" s="46"/>
      <c r="F143" s="4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0" workbookViewId="0">
      <selection activeCell="D20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6" t="s">
        <v>127</v>
      </c>
      <c r="B1" s="46"/>
      <c r="C1" s="46"/>
      <c r="D1" s="46"/>
      <c r="E1" s="46"/>
      <c r="F1" s="46"/>
      <c r="G1" s="43">
        <v>427.1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55864.68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50066.54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50066.54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50066.54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-5798.1399999999994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5798.14</v>
      </c>
    </row>
    <row r="26" spans="1:6" ht="15.75" x14ac:dyDescent="0.25">
      <c r="A26" s="46" t="s">
        <v>124</v>
      </c>
      <c r="B26" s="46"/>
      <c r="C26" s="46"/>
      <c r="D26" s="46"/>
      <c r="E26" s="46"/>
      <c r="F26" s="46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427.1</v>
      </c>
      <c r="F28" s="33">
        <f>SUM(E28*D28*8)</f>
        <v>14897.248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427.1</v>
      </c>
      <c r="F29" s="33">
        <f t="shared" ref="F29:F54" si="0">SUM(E29*D29*8)</f>
        <v>9840.384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427.1</v>
      </c>
      <c r="F30" s="33">
        <f t="shared" si="0"/>
        <v>5056.8640000000005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427.1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427.1</v>
      </c>
      <c r="F32" s="33">
        <f t="shared" si="0"/>
        <v>1332.5520000000001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427.1</v>
      </c>
      <c r="F33" s="33">
        <f t="shared" si="0"/>
        <v>444.18400000000003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427.1</v>
      </c>
      <c r="F34" s="33">
        <f t="shared" si="0"/>
        <v>888.36800000000005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427.1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427.1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427.1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427.1</v>
      </c>
      <c r="F38" s="33">
        <f t="shared" si="0"/>
        <v>4407.6720000000005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427.1</v>
      </c>
      <c r="F39" s="33">
        <f t="shared" si="0"/>
        <v>2904.28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427.1</v>
      </c>
      <c r="F40" s="33">
        <f t="shared" si="0"/>
        <v>649.19200000000001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427.1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427.1</v>
      </c>
      <c r="F42" s="33">
        <f t="shared" si="0"/>
        <v>649.19200000000001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427.1</v>
      </c>
      <c r="F43" s="33">
        <f t="shared" si="0"/>
        <v>205.00800000000001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427.1</v>
      </c>
      <c r="F44" s="33">
        <f t="shared" si="0"/>
        <v>9122.8559999999998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427.1</v>
      </c>
      <c r="F45" s="33">
        <f t="shared" si="0"/>
        <v>11412.112000000001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427.1</v>
      </c>
      <c r="F46" s="33">
        <f t="shared" si="0"/>
        <v>7380.2880000000005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427.1</v>
      </c>
      <c r="F47" s="33">
        <f t="shared" si="0"/>
        <v>3143.4560000000001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427.1</v>
      </c>
      <c r="F48" s="33">
        <f t="shared" si="0"/>
        <v>888.36800000000005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427.1</v>
      </c>
      <c r="F49" s="33">
        <f t="shared" si="0"/>
        <v>6013.5680000000002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427.1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427.1</v>
      </c>
      <c r="F51" s="33">
        <f t="shared" si="0"/>
        <v>580.85600000000011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427.1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427.1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427.1</v>
      </c>
      <c r="F54" s="33">
        <f t="shared" si="0"/>
        <v>8097.8160000000007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55864.68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7">
        <v>31</v>
      </c>
      <c r="B70" s="49" t="s">
        <v>37</v>
      </c>
      <c r="C70" s="51" t="s">
        <v>38</v>
      </c>
      <c r="D70" s="41"/>
      <c r="E70" s="41"/>
      <c r="F70" s="51"/>
    </row>
    <row r="71" spans="1:6" ht="15.75" x14ac:dyDescent="0.25">
      <c r="A71" s="48"/>
      <c r="B71" s="50"/>
      <c r="C71" s="52"/>
      <c r="D71" s="42"/>
      <c r="E71" s="42"/>
      <c r="F71" s="52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7">
        <v>31</v>
      </c>
      <c r="B85" s="49" t="s">
        <v>37</v>
      </c>
      <c r="C85" s="51" t="s">
        <v>38</v>
      </c>
      <c r="D85" s="41"/>
      <c r="E85" s="41"/>
      <c r="F85" s="51"/>
    </row>
    <row r="86" spans="1:6" ht="15.75" x14ac:dyDescent="0.25">
      <c r="A86" s="48"/>
      <c r="B86" s="50"/>
      <c r="C86" s="52"/>
      <c r="D86" s="42"/>
      <c r="E86" s="42"/>
      <c r="F86" s="52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7">
        <v>31</v>
      </c>
      <c r="B100" s="49" t="s">
        <v>37</v>
      </c>
      <c r="C100" s="51" t="s">
        <v>38</v>
      </c>
      <c r="D100" s="41"/>
      <c r="E100" s="41"/>
      <c r="F100" s="51"/>
    </row>
    <row r="101" spans="1:6" ht="15.75" x14ac:dyDescent="0.25">
      <c r="A101" s="48"/>
      <c r="B101" s="50"/>
      <c r="C101" s="52"/>
      <c r="D101" s="42"/>
      <c r="E101" s="42"/>
      <c r="F101" s="52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7">
        <v>31</v>
      </c>
      <c r="B115" s="49" t="s">
        <v>37</v>
      </c>
      <c r="C115" s="51" t="s">
        <v>38</v>
      </c>
      <c r="D115" s="41"/>
      <c r="E115" s="41"/>
      <c r="F115" s="51"/>
    </row>
    <row r="116" spans="1:6" ht="15.75" x14ac:dyDescent="0.25">
      <c r="A116" s="48"/>
      <c r="B116" s="50"/>
      <c r="C116" s="52"/>
      <c r="D116" s="42"/>
      <c r="E116" s="42"/>
      <c r="F116" s="52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7">
        <v>31</v>
      </c>
      <c r="B130" s="49" t="s">
        <v>37</v>
      </c>
      <c r="C130" s="51" t="s">
        <v>38</v>
      </c>
      <c r="D130" s="41"/>
      <c r="E130" s="41"/>
      <c r="F130" s="51"/>
    </row>
    <row r="131" spans="1:6" ht="15.75" x14ac:dyDescent="0.25">
      <c r="A131" s="48"/>
      <c r="B131" s="50"/>
      <c r="C131" s="52"/>
      <c r="D131" s="42"/>
      <c r="E131" s="42"/>
      <c r="F131" s="52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6" t="s">
        <v>53</v>
      </c>
      <c r="B143" s="46"/>
      <c r="C143" s="46"/>
      <c r="D143" s="46"/>
      <c r="E143" s="46"/>
      <c r="F143" s="4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6" t="s">
        <v>126</v>
      </c>
      <c r="B1" s="46"/>
      <c r="C1" s="46"/>
      <c r="D1" s="46"/>
      <c r="E1" s="46"/>
      <c r="F1" s="46"/>
      <c r="G1" s="43">
        <v>432.1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56898.928000000007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40801.788000000008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40801.788000000008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40801.788000000008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-16097.14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16097.14</v>
      </c>
    </row>
    <row r="26" spans="1:6" ht="15.75" x14ac:dyDescent="0.25">
      <c r="A26" s="46" t="s">
        <v>124</v>
      </c>
      <c r="B26" s="46"/>
      <c r="C26" s="46"/>
      <c r="D26" s="46"/>
      <c r="E26" s="46"/>
      <c r="F26" s="46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432.1</v>
      </c>
      <c r="F28" s="33">
        <f>SUM(E28*D28*8)</f>
        <v>15071.647999999999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432.1</v>
      </c>
      <c r="F29" s="33">
        <f t="shared" ref="F29:F54" si="0">SUM(E29*D29*8)</f>
        <v>9955.5840000000007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432.1</v>
      </c>
      <c r="F30" s="33">
        <f t="shared" si="0"/>
        <v>5116.0640000000003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432.1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0.5</v>
      </c>
      <c r="E32" s="32">
        <f t="shared" si="1"/>
        <v>432.1</v>
      </c>
      <c r="F32" s="33">
        <f t="shared" si="0"/>
        <v>1728.4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432.1</v>
      </c>
      <c r="F33" s="33">
        <f t="shared" si="0"/>
        <v>449.38400000000001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432.1</v>
      </c>
      <c r="F34" s="33">
        <f t="shared" si="0"/>
        <v>898.76800000000003</v>
      </c>
    </row>
    <row r="35" spans="1:6" ht="18.75" x14ac:dyDescent="0.3">
      <c r="A35" s="20"/>
      <c r="B35" s="16" t="s">
        <v>96</v>
      </c>
      <c r="C35" s="1" t="s">
        <v>10</v>
      </c>
      <c r="D35" s="28">
        <v>0.11</v>
      </c>
      <c r="E35" s="32">
        <f t="shared" si="1"/>
        <v>432.1</v>
      </c>
      <c r="F35" s="33">
        <f t="shared" si="0"/>
        <v>380.24800000000005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432.1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432.1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432.1</v>
      </c>
      <c r="F38" s="33">
        <f t="shared" si="0"/>
        <v>4459.2719999999999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432.1</v>
      </c>
      <c r="F39" s="33">
        <f t="shared" si="0"/>
        <v>2938.28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432.1</v>
      </c>
      <c r="F40" s="33">
        <f t="shared" si="0"/>
        <v>656.79200000000003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432.1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432.1</v>
      </c>
      <c r="F42" s="33">
        <f t="shared" si="0"/>
        <v>656.79200000000003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432.1</v>
      </c>
      <c r="F43" s="33">
        <f t="shared" si="0"/>
        <v>207.40800000000002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432.1</v>
      </c>
      <c r="F44" s="33">
        <f t="shared" si="0"/>
        <v>9229.6560000000009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432.1</v>
      </c>
      <c r="F45" s="33">
        <f t="shared" si="0"/>
        <v>11545.712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432.1</v>
      </c>
      <c r="F46" s="33">
        <f t="shared" si="0"/>
        <v>7466.688000000001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432.1</v>
      </c>
      <c r="F47" s="33">
        <f t="shared" si="0"/>
        <v>3180.2560000000003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432.1</v>
      </c>
      <c r="F48" s="33">
        <f t="shared" si="0"/>
        <v>898.76800000000003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432.1</v>
      </c>
      <c r="F49" s="33">
        <f t="shared" si="0"/>
        <v>6083.9680000000008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432.1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432.1</v>
      </c>
      <c r="F51" s="33">
        <f t="shared" si="0"/>
        <v>587.65600000000006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432.1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432.1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432.1</v>
      </c>
      <c r="F54" s="33">
        <f t="shared" si="0"/>
        <v>8192.616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16.46</v>
      </c>
      <c r="E55" s="34"/>
      <c r="F55" s="34">
        <f t="shared" ref="F55" si="3">SUM(F28+F32+F38+F44+F45+F49+F50+F51+F53+F54)</f>
        <v>56898.928000000007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7">
        <v>31</v>
      </c>
      <c r="B70" s="49" t="s">
        <v>37</v>
      </c>
      <c r="C70" s="51" t="s">
        <v>38</v>
      </c>
      <c r="D70" s="41"/>
      <c r="E70" s="41"/>
      <c r="F70" s="51"/>
    </row>
    <row r="71" spans="1:6" ht="15.75" x14ac:dyDescent="0.25">
      <c r="A71" s="48"/>
      <c r="B71" s="50"/>
      <c r="C71" s="52"/>
      <c r="D71" s="42"/>
      <c r="E71" s="42"/>
      <c r="F71" s="52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7">
        <v>31</v>
      </c>
      <c r="B85" s="49" t="s">
        <v>37</v>
      </c>
      <c r="C85" s="51" t="s">
        <v>38</v>
      </c>
      <c r="D85" s="41"/>
      <c r="E85" s="41"/>
      <c r="F85" s="51"/>
    </row>
    <row r="86" spans="1:6" ht="15.75" x14ac:dyDescent="0.25">
      <c r="A86" s="48"/>
      <c r="B86" s="50"/>
      <c r="C86" s="52"/>
      <c r="D86" s="42"/>
      <c r="E86" s="42"/>
      <c r="F86" s="52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7">
        <v>31</v>
      </c>
      <c r="B100" s="49" t="s">
        <v>37</v>
      </c>
      <c r="C100" s="51" t="s">
        <v>38</v>
      </c>
      <c r="D100" s="41"/>
      <c r="E100" s="41"/>
      <c r="F100" s="51"/>
    </row>
    <row r="101" spans="1:6" ht="15.75" x14ac:dyDescent="0.25">
      <c r="A101" s="48"/>
      <c r="B101" s="50"/>
      <c r="C101" s="52"/>
      <c r="D101" s="42"/>
      <c r="E101" s="42"/>
      <c r="F101" s="52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7">
        <v>31</v>
      </c>
      <c r="B115" s="49" t="s">
        <v>37</v>
      </c>
      <c r="C115" s="51" t="s">
        <v>38</v>
      </c>
      <c r="D115" s="41"/>
      <c r="E115" s="41"/>
      <c r="F115" s="51"/>
    </row>
    <row r="116" spans="1:6" ht="15.75" x14ac:dyDescent="0.25">
      <c r="A116" s="48"/>
      <c r="B116" s="50"/>
      <c r="C116" s="52"/>
      <c r="D116" s="42"/>
      <c r="E116" s="42"/>
      <c r="F116" s="52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7">
        <v>31</v>
      </c>
      <c r="B130" s="49" t="s">
        <v>37</v>
      </c>
      <c r="C130" s="51" t="s">
        <v>38</v>
      </c>
      <c r="D130" s="41"/>
      <c r="E130" s="41"/>
      <c r="F130" s="51"/>
    </row>
    <row r="131" spans="1:6" ht="15.75" x14ac:dyDescent="0.25">
      <c r="A131" s="48"/>
      <c r="B131" s="50"/>
      <c r="C131" s="52"/>
      <c r="D131" s="42"/>
      <c r="E131" s="42"/>
      <c r="F131" s="52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6" t="s">
        <v>53</v>
      </c>
      <c r="B143" s="46"/>
      <c r="C143" s="46"/>
      <c r="D143" s="46"/>
      <c r="E143" s="46"/>
      <c r="F143" s="4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6" t="s">
        <v>128</v>
      </c>
      <c r="B1" s="46"/>
      <c r="C1" s="46"/>
      <c r="D1" s="46"/>
      <c r="E1" s="46"/>
      <c r="F1" s="46"/>
      <c r="G1" s="43">
        <v>430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56244.000000000007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41803.200000000012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41803.200000000012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41803.200000000012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-14440.799999999996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14440.8</v>
      </c>
    </row>
    <row r="26" spans="1:6" ht="15.75" customHeight="1" x14ac:dyDescent="0.25">
      <c r="A26" s="46" t="s">
        <v>124</v>
      </c>
      <c r="B26" s="46"/>
      <c r="C26" s="46"/>
      <c r="D26" s="46"/>
      <c r="E26" s="46"/>
      <c r="F26" s="46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430</v>
      </c>
      <c r="F28" s="33">
        <f>SUM(E28*D28*8)</f>
        <v>14998.399999999998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430</v>
      </c>
      <c r="F29" s="33">
        <f t="shared" ref="F29:F54" si="0">SUM(E29*D29*8)</f>
        <v>9907.1999999999989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430</v>
      </c>
      <c r="F30" s="33">
        <f t="shared" si="0"/>
        <v>5091.2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430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430</v>
      </c>
      <c r="F32" s="33">
        <f t="shared" si="0"/>
        <v>1341.6000000000001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430</v>
      </c>
      <c r="F33" s="33">
        <f t="shared" si="0"/>
        <v>447.2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430</v>
      </c>
      <c r="F34" s="33">
        <f t="shared" si="0"/>
        <v>894.4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430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430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430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430</v>
      </c>
      <c r="F38" s="33">
        <f t="shared" si="0"/>
        <v>4437.6000000000004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430</v>
      </c>
      <c r="F39" s="33">
        <f t="shared" si="0"/>
        <v>2924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430</v>
      </c>
      <c r="F40" s="33">
        <f t="shared" si="0"/>
        <v>653.6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430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430</v>
      </c>
      <c r="F42" s="33">
        <f t="shared" si="0"/>
        <v>653.6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430</v>
      </c>
      <c r="F43" s="33">
        <f t="shared" si="0"/>
        <v>206.4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430</v>
      </c>
      <c r="F44" s="33">
        <f t="shared" si="0"/>
        <v>9184.7999999999993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430</v>
      </c>
      <c r="F45" s="33">
        <f t="shared" si="0"/>
        <v>11489.6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430</v>
      </c>
      <c r="F46" s="33">
        <f t="shared" si="0"/>
        <v>7430.4000000000005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430</v>
      </c>
      <c r="F47" s="33">
        <f t="shared" si="0"/>
        <v>3164.8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430</v>
      </c>
      <c r="F48" s="33">
        <f t="shared" si="0"/>
        <v>894.4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430</v>
      </c>
      <c r="F49" s="33">
        <f t="shared" si="0"/>
        <v>6054.4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430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430</v>
      </c>
      <c r="F51" s="33">
        <f t="shared" si="0"/>
        <v>584.80000000000007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430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430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430</v>
      </c>
      <c r="F54" s="33">
        <f t="shared" si="0"/>
        <v>8152.8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56244.000000000007</v>
      </c>
    </row>
    <row r="56" spans="1:6" ht="15.75" customHeight="1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7">
        <v>31</v>
      </c>
      <c r="B70" s="49" t="s">
        <v>37</v>
      </c>
      <c r="C70" s="51" t="s">
        <v>38</v>
      </c>
      <c r="D70" s="39"/>
      <c r="E70" s="39"/>
      <c r="F70" s="51"/>
    </row>
    <row r="71" spans="1:6" ht="15.75" x14ac:dyDescent="0.25">
      <c r="A71" s="48"/>
      <c r="B71" s="50"/>
      <c r="C71" s="52"/>
      <c r="D71" s="40"/>
      <c r="E71" s="40"/>
      <c r="F71" s="52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7">
        <v>31</v>
      </c>
      <c r="B85" s="49" t="s">
        <v>37</v>
      </c>
      <c r="C85" s="51" t="s">
        <v>38</v>
      </c>
      <c r="D85" s="39"/>
      <c r="E85" s="39"/>
      <c r="F85" s="51"/>
    </row>
    <row r="86" spans="1:6" ht="15.75" x14ac:dyDescent="0.25">
      <c r="A86" s="48"/>
      <c r="B86" s="50"/>
      <c r="C86" s="52"/>
      <c r="D86" s="40"/>
      <c r="E86" s="40"/>
      <c r="F86" s="52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7">
        <v>31</v>
      </c>
      <c r="B100" s="49" t="s">
        <v>37</v>
      </c>
      <c r="C100" s="51" t="s">
        <v>38</v>
      </c>
      <c r="D100" s="39"/>
      <c r="E100" s="39"/>
      <c r="F100" s="51"/>
    </row>
    <row r="101" spans="1:6" ht="15.75" x14ac:dyDescent="0.25">
      <c r="A101" s="48"/>
      <c r="B101" s="50"/>
      <c r="C101" s="52"/>
      <c r="D101" s="40"/>
      <c r="E101" s="40"/>
      <c r="F101" s="52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7">
        <v>31</v>
      </c>
      <c r="B115" s="49" t="s">
        <v>37</v>
      </c>
      <c r="C115" s="51" t="s">
        <v>38</v>
      </c>
      <c r="D115" s="39"/>
      <c r="E115" s="39"/>
      <c r="F115" s="51"/>
    </row>
    <row r="116" spans="1:6" ht="15.75" x14ac:dyDescent="0.25">
      <c r="A116" s="48"/>
      <c r="B116" s="50"/>
      <c r="C116" s="52"/>
      <c r="D116" s="40"/>
      <c r="E116" s="40"/>
      <c r="F116" s="52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7">
        <v>31</v>
      </c>
      <c r="B130" s="49" t="s">
        <v>37</v>
      </c>
      <c r="C130" s="51" t="s">
        <v>38</v>
      </c>
      <c r="D130" s="39"/>
      <c r="E130" s="39"/>
      <c r="F130" s="51"/>
    </row>
    <row r="131" spans="1:6" ht="15.75" x14ac:dyDescent="0.25">
      <c r="A131" s="48"/>
      <c r="B131" s="50"/>
      <c r="C131" s="52"/>
      <c r="D131" s="40"/>
      <c r="E131" s="40"/>
      <c r="F131" s="52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6" t="s">
        <v>53</v>
      </c>
      <c r="B143" s="46"/>
      <c r="C143" s="46"/>
      <c r="D143" s="46"/>
      <c r="E143" s="46"/>
      <c r="F143" s="4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9</vt:lpstr>
      <vt:lpstr>11</vt:lpstr>
      <vt:lpstr>12</vt:lpstr>
      <vt:lpstr>14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2024-06-20T11:00:19Z</dcterms:modified>
</cp:coreProperties>
</file>