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4" sheetId="2" state="hidden" r:id="rId1"/>
    <sheet name="6" sheetId="3" state="hidden" r:id="rId2"/>
    <sheet name="8" sheetId="4" state="hidden" r:id="rId3"/>
    <sheet name="12" sheetId="7" r:id="rId4"/>
  </sheets>
  <calcPr calcId="152511"/>
</workbook>
</file>

<file path=xl/calcChain.xml><?xml version="1.0" encoding="utf-8"?>
<calcChain xmlns="http://schemas.openxmlformats.org/spreadsheetml/2006/main">
  <c r="F29" i="7" l="1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28" i="7"/>
  <c r="D45" i="7" l="1"/>
  <c r="D38" i="7"/>
  <c r="D32" i="7"/>
  <c r="D28" i="7"/>
  <c r="D55" i="7" s="1"/>
  <c r="D45" i="4"/>
  <c r="D38" i="4"/>
  <c r="F38" i="4" s="1"/>
  <c r="D32" i="4"/>
  <c r="F32" i="4" s="1"/>
  <c r="D28" i="4"/>
  <c r="D55" i="4" s="1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E28" i="7" l="1"/>
  <c r="E29" i="7" s="1"/>
  <c r="E28" i="4"/>
  <c r="E29" i="4" s="1"/>
  <c r="D45" i="3"/>
  <c r="F45" i="3" s="1"/>
  <c r="D38" i="3"/>
  <c r="F38" i="3" s="1"/>
  <c r="D32" i="3"/>
  <c r="F32" i="3" s="1"/>
  <c r="E28" i="3"/>
  <c r="E29" i="3" s="1"/>
  <c r="D28" i="3"/>
  <c r="F28" i="3" s="1"/>
  <c r="D45" i="2"/>
  <c r="F45" i="2" s="1"/>
  <c r="D38" i="2"/>
  <c r="F38" i="2" s="1"/>
  <c r="D32" i="2"/>
  <c r="F32" i="2" s="1"/>
  <c r="E28" i="2"/>
  <c r="D28" i="2"/>
  <c r="F28" i="2" s="1"/>
  <c r="D55" i="2" l="1"/>
  <c r="D55" i="3"/>
  <c r="E29" i="2"/>
  <c r="E30" i="2" s="1"/>
  <c r="E30" i="7"/>
  <c r="E30" i="4"/>
  <c r="E30" i="3"/>
  <c r="E31" i="2"/>
  <c r="E31" i="7" l="1"/>
  <c r="E31" i="4"/>
  <c r="E31" i="3"/>
  <c r="E32" i="2"/>
  <c r="E32" i="7" l="1"/>
  <c r="E32" i="4"/>
  <c r="E32" i="3"/>
  <c r="E33" i="2"/>
  <c r="E33" i="7" l="1"/>
  <c r="E33" i="4"/>
  <c r="E33" i="3"/>
  <c r="E34" i="2"/>
  <c r="E34" i="7" l="1"/>
  <c r="E34" i="4"/>
  <c r="E34" i="3"/>
  <c r="E35" i="2"/>
  <c r="E35" i="7" l="1"/>
  <c r="E35" i="4"/>
  <c r="E35" i="3"/>
  <c r="E36" i="2"/>
  <c r="E36" i="7" l="1"/>
  <c r="E36" i="4"/>
  <c r="E36" i="3"/>
  <c r="E37" i="2"/>
  <c r="E37" i="7" l="1"/>
  <c r="E37" i="4"/>
  <c r="E37" i="3"/>
  <c r="E38" i="2"/>
  <c r="E38" i="7" l="1"/>
  <c r="E38" i="4"/>
  <c r="E38" i="3"/>
  <c r="E39" i="2"/>
  <c r="E39" i="7" l="1"/>
  <c r="E39" i="4"/>
  <c r="E39" i="3"/>
  <c r="E40" i="2"/>
  <c r="E40" i="7" l="1"/>
  <c r="E40" i="4"/>
  <c r="E40" i="3"/>
  <c r="E41" i="2"/>
  <c r="E41" i="7" l="1"/>
  <c r="E41" i="4"/>
  <c r="E41" i="3"/>
  <c r="E42" i="2"/>
  <c r="E42" i="7" l="1"/>
  <c r="E42" i="4"/>
  <c r="E42" i="3"/>
  <c r="E43" i="2"/>
  <c r="E43" i="7" l="1"/>
  <c r="E43" i="4"/>
  <c r="E43" i="3"/>
  <c r="E44" i="2"/>
  <c r="E44" i="7" l="1"/>
  <c r="E44" i="4"/>
  <c r="E44" i="3"/>
  <c r="E45" i="2"/>
  <c r="E45" i="7" l="1"/>
  <c r="E45" i="4"/>
  <c r="E45" i="3"/>
  <c r="E46" i="2"/>
  <c r="E46" i="7" l="1"/>
  <c r="E46" i="4"/>
  <c r="E46" i="3"/>
  <c r="E47" i="2"/>
  <c r="E47" i="7" l="1"/>
  <c r="E47" i="4"/>
  <c r="E47" i="3"/>
  <c r="E48" i="2"/>
  <c r="E48" i="7" l="1"/>
  <c r="E48" i="4"/>
  <c r="E48" i="3"/>
  <c r="E49" i="2"/>
  <c r="E49" i="7" l="1"/>
  <c r="E49" i="4"/>
  <c r="E49" i="3"/>
  <c r="E50" i="2"/>
  <c r="E50" i="7" l="1"/>
  <c r="E50" i="4"/>
  <c r="E50" i="3"/>
  <c r="E51" i="2"/>
  <c r="E51" i="7" l="1"/>
  <c r="E51" i="4"/>
  <c r="E51" i="3"/>
  <c r="E52" i="2"/>
  <c r="E52" i="7" l="1"/>
  <c r="E52" i="4"/>
  <c r="E52" i="3"/>
  <c r="E53" i="2"/>
  <c r="E53" i="7" l="1"/>
  <c r="E53" i="4"/>
  <c r="E53" i="3"/>
  <c r="E54" i="2"/>
  <c r="F55" i="2" l="1"/>
  <c r="F15" i="2" s="1"/>
  <c r="F16" i="2" s="1"/>
  <c r="E54" i="7"/>
  <c r="E54" i="4"/>
  <c r="E54" i="3"/>
  <c r="F17" i="2" l="1"/>
  <c r="F22" i="2"/>
  <c r="F24" i="2" s="1"/>
  <c r="F55" i="7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17" i="3"/>
  <c r="F22" i="3"/>
  <c r="F24" i="3" s="1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<sst xmlns="http://schemas.openxmlformats.org/spreadsheetml/2006/main" count="1280" uniqueCount="129">
  <si>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</si>
  <si>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</si>
  <si>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</si>
  <si>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</si>
  <si>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</si>
  <si>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</si>
  <si>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</si>
  <si>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</si>
  <si>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</si>
  <si>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</si>
  <si>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</si>
  <si>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</si>
  <si>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</si>
  <si>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</si>
  <si>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</si>
  <si>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</si>
  <si>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</si>
  <si>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</si>
  <si>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</si>
  <si>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</si>
  <si>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</si>
  <si>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</si>
  <si>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</si>
  <si>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</si>
  <si>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</si>
  <si>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</si>
  <si>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</si>
  <si>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</si>
  <si>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</si>
  <si>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</si>
  <si>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</si>
  <si>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</si>
  <si>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</si>
  <si>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</si>
  <si>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</si>
  <si>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</si>
  <si>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</si>
  <si>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</si>
  <si>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</si>
  <si>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</si>
  <si>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</si>
  <si>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</si>
  <si>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</si>
  <si>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</si>
  <si>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</si>
  <si>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</si>
  <si>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</si>
  <si>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</si>
  <si>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</si>
  <si>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</si>
  <si>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</si>
  <si>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</si>
  <si>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</si>
  <si>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</si>
  <si>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</si>
  <si>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</si>
  <si>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</si>
  <si>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</si>
  <si>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</si>
  <si>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</si>
  <si>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</si>
  <si>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</si>
  <si>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</si>
  <si>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</si>
  <si>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</si>
  <si>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</si>
  <si>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</si>
  <si>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</si>
  <si>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</si>
  <si>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</si>
  <si>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</si>
  <si>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</si>
  <si>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</si>
  <si>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</si>
  <si>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</si>
  <si>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</si>
  <si>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</si>
  <si>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</si>
  <si>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</si>
  <si>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</si>
  <si>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</si>
  <si>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</si>
  <si>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</si>
  <si>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</si>
  <si>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</si>
  <si>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</si>
  <si>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</si>
  <si>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</si>
  <si>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</si>
  <si>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</si>
  <si>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</si>
  <si>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</si>
  <si>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</si>
  <si>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</si>
  <si>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</si>
  <si>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</si>
  <si>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</si>
  <si>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</si>
  <si>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</si>
  <si>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</si>
  <si>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</si>
  <si>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</si>
  <si>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</si>
  <si>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</si>
  <si>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</si>
  <si>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</si>
  <si>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</si>
  <si>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</si>
  <si>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</si>
  <si>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</si>
  <si>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</si>
  <si>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</si>
  <si>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</si>
  <si>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</si>
  <si>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</si>
  <si>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</si>
  <si>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</si>
  <si>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</si>
  <si>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</si>
  <si>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</si>
  <si>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</si>
  <si>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</si>
  <si>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</si>
  <si>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</si>
  <si>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</si>
  <si>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</si>
  <si>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</si>
  <si>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</si>
  <si>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Центральная д.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</si>
</sst>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632.79999999999995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82770.239999999991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57026.489999999991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57026.489999999991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57026.489999999991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-25743.75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25743.75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632.79999999999995</v>
      </c>
      <c r="F28" s="33">
        <f>SUM(E28*D28*8)</f>
        <v>22072.063999999995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632.79999999999995</v>
      </c>
      <c r="F29" s="33">
        <f t="shared" ref="F29:F54" si="0">SUM(E29*D29*8)</f>
        <v>14579.711999999998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632.79999999999995</v>
      </c>
      <c r="F30" s="33">
        <f t="shared" si="0"/>
        <v>7492.351999999999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632.79999999999995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632.79999999999995</v>
      </c>
      <c r="F32" s="33">
        <f t="shared" si="0"/>
        <v>1974.336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632.79999999999995</v>
      </c>
      <c r="F33" s="33">
        <f t="shared" si="0"/>
        <v>658.11199999999997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632.79999999999995</v>
      </c>
      <c r="F34" s="33">
        <f t="shared" si="0"/>
        <v>1316.2239999999999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632.79999999999995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632.79999999999995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632.79999999999995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632.79999999999995</v>
      </c>
      <c r="F38" s="33">
        <f t="shared" si="0"/>
        <v>6530.4960000000001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632.79999999999995</v>
      </c>
      <c r="F39" s="33">
        <f t="shared" si="0"/>
        <v>4303.04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632.79999999999995</v>
      </c>
      <c r="F40" s="33">
        <f t="shared" si="0"/>
        <v>961.85599999999999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632.79999999999995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632.79999999999995</v>
      </c>
      <c r="F42" s="33">
        <f t="shared" si="0"/>
        <v>961.85599999999999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632.79999999999995</v>
      </c>
      <c r="F43" s="33">
        <f t="shared" si="0"/>
        <v>303.74399999999997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632.79999999999995</v>
      </c>
      <c r="F44" s="33">
        <f t="shared" si="0"/>
        <v>13516.607999999998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632.79999999999995</v>
      </c>
      <c r="F45" s="33">
        <f t="shared" si="0"/>
        <v>16908.415999999997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632.79999999999995</v>
      </c>
      <c r="F46" s="33">
        <f t="shared" si="0"/>
        <v>10934.784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632.79999999999995</v>
      </c>
      <c r="F47" s="33">
        <f t="shared" si="0"/>
        <v>4657.4079999999994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632.79999999999995</v>
      </c>
      <c r="F48" s="33">
        <f t="shared" si="0"/>
        <v>1316.2239999999999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632.79999999999995</v>
      </c>
      <c r="F49" s="33">
        <f t="shared" si="0"/>
        <v>8909.8239999999987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632.79999999999995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632.79999999999995</v>
      </c>
      <c r="F51" s="33">
        <f t="shared" si="0"/>
        <v>860.60799999999995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632.79999999999995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632.79999999999995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632.79999999999995</v>
      </c>
      <c r="F54" s="33">
        <f t="shared" si="0"/>
        <v>11997.887999999999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82770.239999999991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37">
        <v>517.29999999999995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69483.73599999999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53409.365999999987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53409.365999999987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53409.365999999987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-16074.370000000003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16074.37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517.29999999999995</v>
      </c>
      <c r="F28" s="33">
        <f>SUM(E28*D28*8)</f>
        <v>18043.423999999995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517.29999999999995</v>
      </c>
      <c r="F29" s="33">
        <f t="shared" ref="F29:F54" si="0">SUM(E29*D29*8)</f>
        <v>11918.591999999999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517.29999999999995</v>
      </c>
      <c r="F30" s="33">
        <f t="shared" si="0"/>
        <v>6124.8319999999994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517.29999999999995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517.29999999999995</v>
      </c>
      <c r="F32" s="33">
        <f t="shared" si="0"/>
        <v>1613.9759999999999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517.29999999999995</v>
      </c>
      <c r="F33" s="33">
        <f t="shared" si="0"/>
        <v>537.99199999999996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517.29999999999995</v>
      </c>
      <c r="F34" s="33">
        <f t="shared" si="0"/>
        <v>1075.9839999999999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517.29999999999995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517.29999999999995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517.29999999999995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1.73</v>
      </c>
      <c r="E38" s="32">
        <f t="shared" si="1"/>
        <v>517.29999999999995</v>
      </c>
      <c r="F38" s="33">
        <f t="shared" si="0"/>
        <v>7159.4319999999989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517.29999999999995</v>
      </c>
      <c r="F39" s="33">
        <f t="shared" si="0"/>
        <v>3517.6399999999994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517.29999999999995</v>
      </c>
      <c r="F40" s="33">
        <f t="shared" si="0"/>
        <v>786.29599999999994</v>
      </c>
    </row>
    <row r="41" spans="1:6" ht="18.75" x14ac:dyDescent="0.3">
      <c r="A41" s="20"/>
      <c r="B41" s="16" t="s">
        <v>103</v>
      </c>
      <c r="C41" s="5" t="s">
        <v>10</v>
      </c>
      <c r="D41" s="28">
        <v>0.44</v>
      </c>
      <c r="E41" s="32">
        <f t="shared" si="1"/>
        <v>517.29999999999995</v>
      </c>
      <c r="F41" s="33">
        <f t="shared" si="0"/>
        <v>1820.896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517.29999999999995</v>
      </c>
      <c r="F42" s="33">
        <f t="shared" si="0"/>
        <v>786.29599999999994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517.29999999999995</v>
      </c>
      <c r="F43" s="33">
        <f t="shared" si="0"/>
        <v>248.30399999999997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517.29999999999995</v>
      </c>
      <c r="F44" s="33">
        <f t="shared" si="0"/>
        <v>11049.527999999998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517.29999999999995</v>
      </c>
      <c r="F45" s="33">
        <f t="shared" si="0"/>
        <v>13822.255999999998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517.29999999999995</v>
      </c>
      <c r="F46" s="33">
        <f t="shared" si="0"/>
        <v>8938.9439999999995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517.29999999999995</v>
      </c>
      <c r="F47" s="33">
        <f t="shared" si="0"/>
        <v>3807.328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517.29999999999995</v>
      </c>
      <c r="F48" s="33">
        <f t="shared" si="0"/>
        <v>1075.9839999999999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517.29999999999995</v>
      </c>
      <c r="F49" s="33">
        <f t="shared" si="0"/>
        <v>7283.5839999999998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517.29999999999995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517.29999999999995</v>
      </c>
      <c r="F51" s="33">
        <f t="shared" si="0"/>
        <v>703.52800000000002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517.29999999999995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517.29999999999995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517.29999999999995</v>
      </c>
      <c r="F54" s="33">
        <f t="shared" si="0"/>
        <v>9808.0079999999998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16.79</v>
      </c>
      <c r="E55" s="34"/>
      <c r="F55" s="34">
        <f t="shared" ref="F55" si="3">SUM(F28+F32+F38+F44+F45+F49+F50+F51+F53+F54)</f>
        <v>69483.73599999999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37">
        <v>618.9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80952.119999999981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61932.849999999977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61932.849999999977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61932.849999999977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-19019.270000000004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19019.27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618.9</v>
      </c>
      <c r="F28" s="33">
        <f>SUM(E28*D28*8)</f>
        <v>21587.231999999996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618.9</v>
      </c>
      <c r="F29" s="33">
        <f t="shared" ref="F29:F54" si="0">SUM(E29*D29*8)</f>
        <v>14259.455999999998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618.9</v>
      </c>
      <c r="F30" s="33">
        <f t="shared" si="0"/>
        <v>7327.7759999999998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618.9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618.9</v>
      </c>
      <c r="F32" s="33">
        <f t="shared" si="0"/>
        <v>1930.9680000000001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618.9</v>
      </c>
      <c r="F33" s="33">
        <f t="shared" si="0"/>
        <v>643.65599999999995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618.9</v>
      </c>
      <c r="F34" s="33">
        <f t="shared" si="0"/>
        <v>1287.3119999999999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618.9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618.9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618.9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618.9</v>
      </c>
      <c r="F38" s="33">
        <f t="shared" si="0"/>
        <v>6387.0479999999998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618.9</v>
      </c>
      <c r="F39" s="33">
        <f t="shared" si="0"/>
        <v>4208.5199999999995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618.9</v>
      </c>
      <c r="F40" s="33">
        <f t="shared" si="0"/>
        <v>940.72799999999995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618.9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618.9</v>
      </c>
      <c r="F42" s="33">
        <f t="shared" si="0"/>
        <v>940.72799999999995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618.9</v>
      </c>
      <c r="F43" s="33">
        <f t="shared" si="0"/>
        <v>297.072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618.9</v>
      </c>
      <c r="F44" s="33">
        <f t="shared" si="0"/>
        <v>13219.704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618.9</v>
      </c>
      <c r="F45" s="33">
        <f t="shared" si="0"/>
        <v>16537.007999999998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618.9</v>
      </c>
      <c r="F46" s="33">
        <f t="shared" si="0"/>
        <v>10694.592000000001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618.9</v>
      </c>
      <c r="F47" s="33">
        <f t="shared" si="0"/>
        <v>4555.1040000000003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618.9</v>
      </c>
      <c r="F48" s="33">
        <f t="shared" si="0"/>
        <v>1287.3119999999999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618.9</v>
      </c>
      <c r="F49" s="33">
        <f t="shared" si="0"/>
        <v>8714.1119999999992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618.9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618.9</v>
      </c>
      <c r="F51" s="33">
        <f t="shared" si="0"/>
        <v>841.70400000000006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618.9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618.9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618.9</v>
      </c>
      <c r="F54" s="33">
        <f t="shared" si="0"/>
        <v>11734.344000000001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80952.119999999981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37">
        <v>512.6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7187.03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100572.12000000001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97559.400000000009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97559.400000000009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97559.400000000009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-10199.75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10199.75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512.6</v>
      </c>
      <c r="F28" s="33">
        <f>SUM(E28*D28*12)</f>
        <v>26819.231999999996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512.6</v>
      </c>
      <c r="F29" s="33">
        <f t="shared" ref="F29:F54" si="0">SUM(E29*D29*12)</f>
        <v>17715.455999999998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512.6</v>
      </c>
      <c r="F30" s="33">
        <f t="shared" si="0"/>
        <v>9103.7759999999998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512.6</v>
      </c>
      <c r="F32" s="33">
        <f t="shared" si="0"/>
        <v>2398.9680000000003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512.6</v>
      </c>
      <c r="F33" s="33">
        <f t="shared" si="0"/>
        <v>799.65600000000006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512.6</v>
      </c>
      <c r="F34" s="33">
        <f t="shared" si="0"/>
        <v>1599.3120000000001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512.6</v>
      </c>
      <c r="F38" s="33">
        <f t="shared" si="0"/>
        <v>7935.0480000000007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512.6</v>
      </c>
      <c r="F39" s="33">
        <f t="shared" si="0"/>
        <v>5228.5200000000004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512.6</v>
      </c>
      <c r="F40" s="33">
        <f t="shared" si="0"/>
        <v>1168.7280000000001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512.6</v>
      </c>
      <c r="F42" s="33">
        <f t="shared" si="0"/>
        <v>1168.7280000000001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512.6</v>
      </c>
      <c r="F43" s="33">
        <f t="shared" si="0"/>
        <v>369.072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512.6</v>
      </c>
      <c r="F44" s="33">
        <f t="shared" si="0"/>
        <v>16423.704000000002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512.6</v>
      </c>
      <c r="F45" s="33">
        <f t="shared" si="0"/>
        <v>20545.008000000002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512.6</v>
      </c>
      <c r="F46" s="33">
        <f t="shared" si="0"/>
        <v>13286.592000000001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512.6</v>
      </c>
      <c r="F47" s="33">
        <f t="shared" si="0"/>
        <v>5659.1040000000003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512.6</v>
      </c>
      <c r="F48" s="33">
        <f t="shared" si="0"/>
        <v>1599.3120000000001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512.6</v>
      </c>
      <c r="F49" s="33">
        <f t="shared" si="0"/>
        <v>10826.112000000001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512.6</v>
      </c>
      <c r="F51" s="33">
        <f t="shared" si="0"/>
        <v>1045.7040000000002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512.6</v>
      </c>
      <c r="F54" s="33">
        <f t="shared" si="0"/>
        <v>14578.344000000001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100572.12000000001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9"/>
      <c r="E70" s="39"/>
      <c r="F70" s="46"/>
    </row>
    <row r="71" spans="1:6" ht="15.75" x14ac:dyDescent="0.25">
      <c r="A71" s="43"/>
      <c r="B71" s="45"/>
      <c r="C71" s="47"/>
      <c r="D71" s="40"/>
      <c r="E71" s="40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9"/>
      <c r="E85" s="39"/>
      <c r="F85" s="46"/>
    </row>
    <row r="86" spans="1:6" ht="15.75" x14ac:dyDescent="0.25">
      <c r="A86" s="43"/>
      <c r="B86" s="45"/>
      <c r="C86" s="47"/>
      <c r="D86" s="40"/>
      <c r="E86" s="40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9"/>
      <c r="E100" s="39"/>
      <c r="F100" s="46"/>
    </row>
    <row r="101" spans="1:6" ht="15.75" x14ac:dyDescent="0.25">
      <c r="A101" s="43"/>
      <c r="B101" s="45"/>
      <c r="C101" s="47"/>
      <c r="D101" s="40"/>
      <c r="E101" s="40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9"/>
      <c r="E115" s="39"/>
      <c r="F115" s="46"/>
    </row>
    <row r="116" spans="1:6" ht="15.75" x14ac:dyDescent="0.25">
      <c r="A116" s="43"/>
      <c r="B116" s="45"/>
      <c r="C116" s="47"/>
      <c r="D116" s="40"/>
      <c r="E116" s="40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9"/>
      <c r="E130" s="39"/>
      <c r="F130" s="46"/>
    </row>
    <row r="131" spans="1:6" ht="15.75" x14ac:dyDescent="0.25">
      <c r="A131" s="43"/>
      <c r="B131" s="45"/>
      <c r="C131" s="47"/>
      <c r="D131" s="40"/>
      <c r="E131" s="40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4</vt:lpstr>
      <vt:lpstr>6</vt:lpstr>
      <vt:lpstr>8</vt:lpstr>
      <vt:lpstr>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2024-06-25T10:08:29Z</dcterms:modified>
</cp:coreProperties>
</file>