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1" sheetId="21" r:id="rId1"/>
  </sheets>
  <calcPr calcId="152511"/>
</workbook>
</file>

<file path=xl/calcChain.xml><?xml version="1.0" encoding="utf-8"?>
<calcChain xmlns="http://schemas.openxmlformats.org/spreadsheetml/2006/main">
  <c r="F29" i="21" l="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28" i="21"/>
  <c r="D45" i="21" l="1"/>
  <c r="D38" i="21"/>
  <c r="D32" i="21"/>
  <c r="D28" i="21"/>
  <c r="D55" i="21" l="1"/>
  <c r="E29" i="21"/>
  <c r="E30" i="21" s="1"/>
  <c r="E28" i="21"/>
  <c r="E31" i="21" l="1"/>
  <c r="E32" i="21" l="1"/>
  <c r="E33" i="21" l="1"/>
  <c r="E34" i="21" l="1"/>
  <c r="E35" i="21" l="1"/>
  <c r="E36" i="21" l="1"/>
  <c r="E37" i="21" l="1"/>
  <c r="E38" i="21" l="1"/>
  <c r="E39" i="21" l="1"/>
  <c r="E40" i="21" l="1"/>
  <c r="E41" i="21" l="1"/>
  <c r="E42" i="21" l="1"/>
  <c r="E43" i="21" l="1"/>
  <c r="E44" i="21" l="1"/>
  <c r="E45" i="21" l="1"/>
  <c r="E46" i="21" l="1"/>
  <c r="E47" i="21" l="1"/>
  <c r="E48" i="21" l="1"/>
  <c r="E49" i="21" l="1"/>
  <c r="E50" i="21" l="1"/>
  <c r="E51" i="21" l="1"/>
  <c r="E52" i="21" l="1"/>
  <c r="E53" i="21" l="1"/>
  <c r="E54" i="21" l="1"/>
  <c r="F55" i="21" l="1"/>
  <c r="F15" i="21" s="1"/>
  <c r="F16" i="21" s="1"/>
  <c r="F22" i="21" l="1"/>
  <c r="F24" i="21" s="1"/>
  <c r="F17" i="21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<sst xmlns="http://schemas.openxmlformats.org/spreadsheetml/2006/main" count="320" uniqueCount="126">
  <si>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</si>
  <si>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</si>
  <si>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</si>
  <si>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</si>
  <si>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</si>
  <si>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</si>
  <si>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</si>
  <si>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</si>
  <si>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</si>
  <si>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</si>
  <si>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</si>
  <si>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</si>
  <si>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</si>
  <si>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</si>
  <si>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</si>
  <si>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</si>
  <si>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</si>
  <si>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</si>
  <si>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</si>
  <si>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</si>
  <si>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</si>
  <si>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</si>
  <si>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</si>
  <si>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</si>
  <si>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</si>
  <si>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</si>
  <si>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</si>
  <si>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</si>
  <si>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</si>
  <si>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</si>
  <si>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</si>
  <si>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</si>
  <si>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</si>
  <si>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</si>
  <si>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</si>
  <si>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</si>
  <si>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</si>
  <si>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</si>
  <si>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</si>
  <si>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</si>
  <si>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</si>
  <si>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</si>
  <si>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</si>
  <si>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</si>
  <si>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</si>
  <si>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</si>
  <si>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</si>
  <si>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</si>
  <si>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</si>
  <si>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</si>
  <si>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</si>
  <si>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</si>
  <si>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</si>
  <si>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</si>
  <si>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</si>
  <si>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</si>
  <si>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</si>
  <si>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</si>
  <si>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</si>
  <si>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</si>
  <si>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</si>
  <si>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</si>
  <si>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</si>
  <si>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</si>
  <si>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</si>
  <si>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</si>
  <si>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</si>
  <si>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</si>
  <si>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</si>
  <si>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</si>
  <si>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</si>
  <si>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</si>
  <si>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</si>
  <si>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</si>
  <si>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</si>
  <si>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</si>
  <si>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</si>
  <si>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</si>
  <si>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</si>
  <si>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</si>
  <si>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</si>
  <si>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</si>
  <si>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</si>
  <si>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</si>
  <si>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</si>
  <si>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</si>
  <si>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</si>
  <si>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</si>
  <si>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</si>
  <si>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</si>
  <si>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</si>
  <si>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</si>
  <si>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</si>
  <si>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</si>
  <si>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</si>
  <si>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</si>
  <si>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</si>
  <si>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</si>
  <si>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</si>
  <si>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</si>
  <si>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</si>
  <si>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</si>
  <si>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</si>
  <si>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</si>
  <si>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</si>
  <si>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</si>
  <si>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</si>
  <si>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</si>
  <si>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</si>
  <si>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</si>
  <si>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</si>
  <si>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</si>
  <si>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</si>
  <si>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</si>
  <si>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</si>
  <si>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</si>
  <si>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</si>
  <si>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</si>
  <si>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</si>
  <si>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</si>
  <si>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</si>
  <si>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</si>
  <si>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</si>
  <si>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</si>
  <si>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</si>
  <si>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ул. Карпинского д.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</si>
</sst>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topLeftCell="A45" workbookViewId="0">
      <selection activeCell="F54" sqref="F54"/>
    </sheetView>
  </sheetViews>
  <sheetFormatPr defaultRowHeight="15" x14ac:dyDescent="0.25"/>
  <cols>
    <col min="1" max="1" width="10.42578125" customWidth="1"/>
    <col min="2" max="2" width="45.85546875" customWidth="1"/>
    <col min="3" max="3" width="13.5703125" customWidth="1"/>
    <col min="4" max="4" width="14.28515625" hidden="1" customWidth="1"/>
    <col min="5" max="5" width="12.140625" hidden="1" customWidth="1"/>
    <col min="6" max="6" width="17.85546875" customWidth="1"/>
  </cols>
  <sheetData>
    <row r="1" spans="1:7" x14ac:dyDescent="0.25">
      <c r="A1" s="42" t="s">
        <v>125</v>
      </c>
      <c r="B1" s="42"/>
      <c r="C1" s="42"/>
      <c r="D1" s="42"/>
      <c r="E1" s="42"/>
      <c r="F1" s="42"/>
      <c r="G1" s="37">
        <v>1865.9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44586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44197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44561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43273.85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373926.36</v>
      </c>
    </row>
    <row r="16" spans="1:7" ht="15.7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371957.12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371957.12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15.7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371957.12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-45243.089999999989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45243.09</v>
      </c>
    </row>
    <row r="26" spans="1:6" ht="15.75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1865.9</v>
      </c>
      <c r="F28" s="33">
        <f>SUM(E28*D28*12)</f>
        <v>97623.887999999992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1865.9</v>
      </c>
      <c r="F29" s="33">
        <f t="shared" ref="F29:F54" si="0">SUM(E29*D29*12)</f>
        <v>64485.504000000001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1865.9</v>
      </c>
      <c r="F30" s="33">
        <f t="shared" si="0"/>
        <v>33138.384000000005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1865.9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0.74</v>
      </c>
      <c r="E32" s="32">
        <f t="shared" si="1"/>
        <v>1865.9</v>
      </c>
      <c r="F32" s="33">
        <f t="shared" si="0"/>
        <v>16569.192000000003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1865.9</v>
      </c>
      <c r="F33" s="33">
        <f t="shared" si="0"/>
        <v>2910.8040000000001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1865.9</v>
      </c>
      <c r="F34" s="33">
        <f t="shared" si="0"/>
        <v>5821.6080000000002</v>
      </c>
    </row>
    <row r="35" spans="1:6" ht="18.75" x14ac:dyDescent="0.3">
      <c r="A35" s="20"/>
      <c r="B35" s="16" t="s">
        <v>96</v>
      </c>
      <c r="C35" s="1" t="s">
        <v>10</v>
      </c>
      <c r="D35" s="28">
        <v>0.11</v>
      </c>
      <c r="E35" s="32">
        <f t="shared" si="1"/>
        <v>1865.9</v>
      </c>
      <c r="F35" s="33">
        <f t="shared" si="0"/>
        <v>2462.9880000000003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1865.9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0.24</v>
      </c>
      <c r="E37" s="32">
        <f t="shared" si="1"/>
        <v>1865.9</v>
      </c>
      <c r="F37" s="33">
        <f t="shared" si="0"/>
        <v>5373.7920000000004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1865.9</v>
      </c>
      <c r="F38" s="33">
        <f t="shared" si="0"/>
        <v>28884.131999999998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1865.9</v>
      </c>
      <c r="F39" s="33">
        <f t="shared" si="0"/>
        <v>19032.18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1865.9</v>
      </c>
      <c r="F40" s="33">
        <f t="shared" si="0"/>
        <v>4254.2520000000004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1865.9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1865.9</v>
      </c>
      <c r="F42" s="33">
        <f t="shared" si="0"/>
        <v>4254.2520000000004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1865.9</v>
      </c>
      <c r="F43" s="33">
        <f t="shared" si="0"/>
        <v>1343.4480000000001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1865.9</v>
      </c>
      <c r="F44" s="33">
        <f t="shared" si="0"/>
        <v>59783.436000000002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1865.9</v>
      </c>
      <c r="F45" s="33">
        <f t="shared" si="0"/>
        <v>74785.271999999997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1865.9</v>
      </c>
      <c r="F46" s="33">
        <f t="shared" si="0"/>
        <v>48364.128000000004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1865.9</v>
      </c>
      <c r="F47" s="33">
        <f t="shared" si="0"/>
        <v>20599.536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1865.9</v>
      </c>
      <c r="F48" s="33">
        <f t="shared" si="0"/>
        <v>5821.6080000000002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1865.9</v>
      </c>
      <c r="F49" s="33">
        <f t="shared" si="0"/>
        <v>39407.808000000005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1865.9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1865.9</v>
      </c>
      <c r="F51" s="33">
        <f t="shared" si="0"/>
        <v>3806.4360000000006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1865.9</v>
      </c>
      <c r="F52" s="33">
        <f t="shared" si="0"/>
        <v>0</v>
      </c>
    </row>
    <row r="53" spans="1:6" ht="32.25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1865.9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1865.9</v>
      </c>
      <c r="F54" s="33">
        <f t="shared" si="0"/>
        <v>53066.195999999996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16.7</v>
      </c>
      <c r="E55" s="34"/>
      <c r="F55" s="34">
        <f t="shared" ref="F55" si="3">SUM(F28+F32+F38+F44+F45+F49+F50+F51+F53+F54)</f>
        <v>373926.36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8"/>
      <c r="E70" s="38"/>
      <c r="F70" s="47"/>
    </row>
    <row r="71" spans="1:6" ht="15.75" x14ac:dyDescent="0.25">
      <c r="A71" s="44"/>
      <c r="B71" s="46"/>
      <c r="C71" s="48"/>
      <c r="D71" s="39"/>
      <c r="E71" s="39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31.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8"/>
      <c r="E85" s="38"/>
      <c r="F85" s="47"/>
    </row>
    <row r="86" spans="1:6" ht="15.75" x14ac:dyDescent="0.25">
      <c r="A86" s="44"/>
      <c r="B86" s="46"/>
      <c r="C86" s="48"/>
      <c r="D86" s="39"/>
      <c r="E86" s="39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31.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8"/>
      <c r="E100" s="38"/>
      <c r="F100" s="47"/>
    </row>
    <row r="101" spans="1:6" ht="15.75" x14ac:dyDescent="0.25">
      <c r="A101" s="44"/>
      <c r="B101" s="46"/>
      <c r="C101" s="48"/>
      <c r="D101" s="39"/>
      <c r="E101" s="39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15.7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8"/>
      <c r="E115" s="38"/>
      <c r="F115" s="47"/>
    </row>
    <row r="116" spans="1:6" ht="15.75" x14ac:dyDescent="0.25">
      <c r="A116" s="44"/>
      <c r="B116" s="46"/>
      <c r="C116" s="48"/>
      <c r="D116" s="39"/>
      <c r="E116" s="39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15.7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8"/>
      <c r="E130" s="38"/>
      <c r="F130" s="47"/>
    </row>
    <row r="131" spans="1:6" ht="15.75" x14ac:dyDescent="0.25">
      <c r="A131" s="44"/>
      <c r="B131" s="46"/>
      <c r="C131" s="48"/>
      <c r="D131" s="39"/>
      <c r="E131" s="39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31.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2024-06-24T09:39:31Z</dcterms:modified>
</cp:coreProperties>
</file>