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4" sheetId="3" r:id="rId1"/>
  </sheets>
  <calcPr calcId="152511"/>
</workbook>
</file>

<file path=xl/calcChain.xml><?xml version="1.0" encoding="utf-8"?>
<calcChain xmlns="http://schemas.openxmlformats.org/spreadsheetml/2006/main">
  <c r="D45" i="3" l="1"/>
  <c r="D38" i="3"/>
  <c r="D32" i="3"/>
  <c r="D28" i="3"/>
  <c r="D55" i="3" s="1"/>
  <c r="F54" i="3" l="1"/>
  <c r="F53" i="3"/>
  <c r="F52" i="3"/>
  <c r="F51" i="3"/>
  <c r="F50" i="3"/>
  <c r="F49" i="3"/>
  <c r="F48" i="3"/>
  <c r="F47" i="3"/>
  <c r="F46" i="3"/>
  <c r="F45" i="3"/>
  <c r="F44" i="3"/>
  <c r="F43" i="3"/>
  <c r="F42" i="3"/>
  <c r="F41" i="3"/>
  <c r="F40" i="3"/>
  <c r="F39" i="3"/>
  <c r="F38" i="3"/>
  <c r="F37" i="3"/>
  <c r="F36" i="3"/>
  <c r="F35" i="3"/>
  <c r="F34" i="3"/>
  <c r="F33" i="3"/>
  <c r="F32" i="3"/>
  <c r="F31" i="3"/>
  <c r="F30" i="3"/>
  <c r="F29" i="3"/>
  <c r="F28" i="3"/>
  <c r="E55" i="3" l="1"/>
  <c r="F55" i="3" l="1"/>
  <c r="F15" i="3" s="1"/>
  <c r="F16" i="3" s="1"/>
  <c r="F17" i="3" l="1"/>
  <c r="F22" i="3"/>
  <c r="F24" i="3" s="1"/>
</calcChain>
</file>

<file path=xl/sharedStrings.xml><?xml version="1.0" encoding="utf-8"?>
<sst xmlns="http://schemas.openxmlformats.org/spreadsheetml/2006/main" count="320" uniqueCount="126">
  <si>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</si>
  <si>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</si>
  <si>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</si>
  <si>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</si>
  <si>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</si>
  <si>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</si>
  <si>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</si>
  <si>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</si>
  <si>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</si>
  <si>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</si>
  <si>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</si>
  <si>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</si>
  <si>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</si>
  <si>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</si>
  <si>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</si>
  <si>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</si>
  <si>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</si>
  <si>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</si>
  <si>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</si>
  <si>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</si>
  <si>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</si>
  <si>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</si>
  <si>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</si>
  <si>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</si>
  <si>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</si>
  <si>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</si>
  <si>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</si>
  <si>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</si>
  <si>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</si>
  <si>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</si>
  <si>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</si>
  <si>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</si>
  <si>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</si>
  <si>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</si>
  <si>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</si>
  <si>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</si>
  <si>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</si>
  <si>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</si>
  <si>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</si>
  <si>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</si>
  <si>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</si>
  <si>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</si>
  <si>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</si>
  <si>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</si>
  <si>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</si>
  <si>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</si>
  <si>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</si>
  <si>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</si>
  <si>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</si>
  <si>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</si>
  <si>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</si>
  <si>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</si>
  <si>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</si>
  <si>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</si>
  <si>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</si>
  <si>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</si>
  <si>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</si>
  <si>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</si>
  <si>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</si>
  <si>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</si>
  <si>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</si>
  <si>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</si>
  <si>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</si>
  <si>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</si>
  <si>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</si>
  <si>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</si>
  <si>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</si>
  <si>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</si>
  <si>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</si>
  <si>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</si>
  <si>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</si>
  <si>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</si>
  <si>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</si>
  <si>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</si>
  <si>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</si>
  <si>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</si>
  <si>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</si>
  <si>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</si>
  <si>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</si>
  <si>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</si>
  <si>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</si>
  <si>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</si>
  <si>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</si>
  <si>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</si>
  <si>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</si>
  <si>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</si>
  <si>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</si>
  <si>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</si>
  <si>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</si>
  <si>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</si>
  <si>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</si>
  <si>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</si>
  <si>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</si>
  <si>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</si>
  <si>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</si>
  <si>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</si>
  <si>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</si>
  <si>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</si>
  <si>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</si>
  <si>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</si>
  <si>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</si>
  <si>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</si>
  <si>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</si>
  <si>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</si>
  <si>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</si>
  <si>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</si>
  <si>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</si>
  <si>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</si>
  <si>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</si>
  <si>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</si>
  <si>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</si>
  <si>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</si>
  <si>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</si>
  <si>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</si>
  <si>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</si>
  <si>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</si>
  <si>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</si>
  <si>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</si>
  <si>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</si>
  <si>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</si>
  <si>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</si>
  <si>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</si>
  <si>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</si>
  <si>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</si>
  <si>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</si>
  <si>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Маяковского д.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</si>
</sst>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10" fillId="0" borderId="0" xfId="0" applyFont="1"/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2" fontId="3" fillId="0" borderId="8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topLeftCell="A19" workbookViewId="0">
      <selection activeCell="D19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5" width="13.5703125" hidden="1" customWidth="1"/>
    <col min="6" max="6" width="15.7109375" customWidth="1"/>
  </cols>
  <sheetData>
    <row r="1" spans="1:7" x14ac:dyDescent="0.25">
      <c r="A1" s="48" t="s">
        <v>125</v>
      </c>
      <c r="B1" s="48"/>
      <c r="C1" s="48"/>
      <c r="D1" s="48"/>
      <c r="E1" s="48"/>
      <c r="F1" s="48"/>
      <c r="G1" s="37">
        <v>578</v>
      </c>
    </row>
    <row r="2" spans="1:7" x14ac:dyDescent="0.25">
      <c r="A2" s="49"/>
      <c r="B2" s="50"/>
      <c r="C2" s="50"/>
      <c r="D2" s="50"/>
      <c r="E2" s="50"/>
      <c r="F2" s="51"/>
    </row>
    <row r="3" spans="1:7" x14ac:dyDescent="0.25">
      <c r="A3" s="49"/>
      <c r="B3" s="50"/>
      <c r="C3" s="50"/>
      <c r="D3" s="50"/>
      <c r="E3" s="50"/>
      <c r="F3" s="51"/>
    </row>
    <row r="4" spans="1:7" x14ac:dyDescent="0.25">
      <c r="A4" s="49"/>
      <c r="B4" s="50"/>
      <c r="C4" s="50"/>
      <c r="D4" s="50"/>
      <c r="E4" s="50"/>
      <c r="F4" s="51"/>
    </row>
    <row r="5" spans="1:7" x14ac:dyDescent="0.25">
      <c r="A5" s="52"/>
      <c r="B5" s="53"/>
      <c r="C5" s="53"/>
      <c r="D5" s="53"/>
      <c r="E5" s="53"/>
      <c r="F5" s="54"/>
    </row>
    <row r="6" spans="1:7" ht="31.5" x14ac:dyDescent="0.25">
      <c r="A6" s="1" t="s">
        <v>0</v>
      </c>
      <c r="B6" s="40" t="s">
        <v>1</v>
      </c>
      <c r="C6" s="40" t="s">
        <v>2</v>
      </c>
      <c r="D6" s="40"/>
      <c r="E6" s="40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0" t="s">
        <v>1</v>
      </c>
      <c r="C10" s="40" t="s">
        <v>2</v>
      </c>
      <c r="D10" s="40"/>
      <c r="E10" s="40"/>
      <c r="F10" s="1" t="s">
        <v>3</v>
      </c>
    </row>
    <row r="11" spans="1:7" ht="15.75" customHeight="1" x14ac:dyDescent="0.25">
      <c r="A11" s="55" t="s">
        <v>8</v>
      </c>
      <c r="B11" s="55"/>
      <c r="C11" s="55"/>
      <c r="D11" s="55"/>
      <c r="E11" s="55"/>
      <c r="F11" s="55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68225.279999999999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45791.95</v>
      </c>
    </row>
    <row r="17" spans="1:6" ht="40.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45791.95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45791.95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F22-F55-F14</f>
        <v>-22433.33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22433.33</v>
      </c>
    </row>
    <row r="26" spans="1:6" ht="15.75" customHeight="1" x14ac:dyDescent="0.25">
      <c r="A26" s="48" t="s">
        <v>124</v>
      </c>
      <c r="B26" s="48"/>
      <c r="C26" s="48"/>
      <c r="D26" s="48"/>
      <c r="E26" s="48"/>
      <c r="F26" s="48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4.3599999999999994</v>
      </c>
      <c r="E28" s="32">
        <v>521.6</v>
      </c>
      <c r="F28" s="33">
        <f>SUM(E28*D28*8)</f>
        <v>18193.407999999999</v>
      </c>
    </row>
    <row r="29" spans="1:6" ht="18.75" x14ac:dyDescent="0.3">
      <c r="A29" s="2"/>
      <c r="B29" s="16" t="s">
        <v>89</v>
      </c>
      <c r="C29" s="5" t="s">
        <v>10</v>
      </c>
      <c r="D29" s="26">
        <v>2.88</v>
      </c>
      <c r="E29" s="32">
        <v>521.6</v>
      </c>
      <c r="F29" s="33">
        <f t="shared" ref="F29:F54" si="0">SUM(E29*D29*8)</f>
        <v>12017.664000000001</v>
      </c>
    </row>
    <row r="30" spans="1:6" ht="18.75" x14ac:dyDescent="0.3">
      <c r="A30" s="2"/>
      <c r="B30" s="16" t="s">
        <v>90</v>
      </c>
      <c r="C30" s="5" t="s">
        <v>10</v>
      </c>
      <c r="D30" s="26">
        <v>1.48</v>
      </c>
      <c r="E30" s="32">
        <v>521.6</v>
      </c>
      <c r="F30" s="33">
        <f t="shared" si="0"/>
        <v>6175.7440000000006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v>521.6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1">SUM(D33:D37)</f>
        <v>0.39</v>
      </c>
      <c r="E32" s="32">
        <v>521.6</v>
      </c>
      <c r="F32" s="33">
        <f t="shared" si="0"/>
        <v>1627.3920000000001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v>521.6</v>
      </c>
      <c r="F33" s="33">
        <f t="shared" si="0"/>
        <v>542.46400000000006</v>
      </c>
    </row>
    <row r="34" spans="1:6" ht="18.75" x14ac:dyDescent="0.3">
      <c r="A34" s="20"/>
      <c r="B34" s="16" t="s">
        <v>95</v>
      </c>
      <c r="C34" s="5" t="s">
        <v>10</v>
      </c>
      <c r="D34" s="26">
        <v>0.26</v>
      </c>
      <c r="E34" s="32">
        <v>521.6</v>
      </c>
      <c r="F34" s="33">
        <f t="shared" si="0"/>
        <v>1084.9280000000001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v>521.6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v>521.6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v>521.6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1.29</v>
      </c>
      <c r="E38" s="32">
        <v>521.6</v>
      </c>
      <c r="F38" s="33">
        <f t="shared" si="0"/>
        <v>5382.9120000000003</v>
      </c>
    </row>
    <row r="39" spans="1:6" ht="18.75" x14ac:dyDescent="0.3">
      <c r="A39" s="20"/>
      <c r="B39" s="16" t="s">
        <v>101</v>
      </c>
      <c r="C39" s="5" t="s">
        <v>10</v>
      </c>
      <c r="D39" s="28">
        <v>0.85</v>
      </c>
      <c r="E39" s="32">
        <v>521.6</v>
      </c>
      <c r="F39" s="33">
        <f t="shared" si="0"/>
        <v>3546.88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v>521.6</v>
      </c>
      <c r="F40" s="33">
        <f t="shared" si="0"/>
        <v>792.83199999999999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v>521.6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v>521.6</v>
      </c>
      <c r="F42" s="33">
        <f t="shared" si="0"/>
        <v>792.83199999999999</v>
      </c>
    </row>
    <row r="43" spans="1:6" ht="18.75" x14ac:dyDescent="0.3">
      <c r="A43" s="20"/>
      <c r="B43" s="16" t="s">
        <v>105</v>
      </c>
      <c r="C43" s="5" t="s">
        <v>10</v>
      </c>
      <c r="D43" s="28">
        <v>0.06</v>
      </c>
      <c r="E43" s="32">
        <v>521.6</v>
      </c>
      <c r="F43" s="33">
        <f t="shared" si="0"/>
        <v>250.36799999999999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2.67</v>
      </c>
      <c r="E44" s="32">
        <v>521.6</v>
      </c>
      <c r="F44" s="33">
        <f t="shared" si="0"/>
        <v>11141.376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3.34</v>
      </c>
      <c r="E45" s="32">
        <v>521.6</v>
      </c>
      <c r="F45" s="33">
        <f t="shared" si="0"/>
        <v>13937.152</v>
      </c>
    </row>
    <row r="46" spans="1:6" ht="18.75" x14ac:dyDescent="0.3">
      <c r="A46" s="20"/>
      <c r="B46" s="16" t="s">
        <v>110</v>
      </c>
      <c r="C46" s="1" t="s">
        <v>10</v>
      </c>
      <c r="D46" s="28">
        <v>2.16</v>
      </c>
      <c r="E46" s="32">
        <v>521.6</v>
      </c>
      <c r="F46" s="33">
        <f t="shared" si="0"/>
        <v>9013.2480000000014</v>
      </c>
    </row>
    <row r="47" spans="1:6" ht="18.75" x14ac:dyDescent="0.3">
      <c r="A47" s="20"/>
      <c r="B47" s="16" t="s">
        <v>111</v>
      </c>
      <c r="C47" s="5" t="s">
        <v>10</v>
      </c>
      <c r="D47" s="28">
        <v>0.92</v>
      </c>
      <c r="E47" s="32">
        <v>521.6</v>
      </c>
      <c r="F47" s="33">
        <f t="shared" si="0"/>
        <v>3838.9760000000001</v>
      </c>
    </row>
    <row r="48" spans="1:6" ht="18.75" x14ac:dyDescent="0.3">
      <c r="A48" s="20"/>
      <c r="B48" s="16" t="s">
        <v>112</v>
      </c>
      <c r="C48" s="1" t="s">
        <v>10</v>
      </c>
      <c r="D48" s="28">
        <v>0.26</v>
      </c>
      <c r="E48" s="32">
        <v>521.6</v>
      </c>
      <c r="F48" s="33">
        <f t="shared" si="0"/>
        <v>1084.9280000000001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1.76</v>
      </c>
      <c r="E49" s="32">
        <v>521.6</v>
      </c>
      <c r="F49" s="33">
        <f t="shared" si="0"/>
        <v>7344.1280000000006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v>521.6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0.17</v>
      </c>
      <c r="E51" s="32">
        <v>521.6</v>
      </c>
      <c r="F51" s="33">
        <f t="shared" si="0"/>
        <v>709.37600000000009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v>521.6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v>521.6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2.37</v>
      </c>
      <c r="E54" s="5">
        <v>521.6</v>
      </c>
      <c r="F54" s="33">
        <f t="shared" si="0"/>
        <v>9889.5360000000001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16.349999999999998</v>
      </c>
      <c r="E55" s="34">
        <f t="shared" ref="E55:F55" si="2">SUM(E28+E32+E38+E44+E45+E49+E50+E51+E53+E54)</f>
        <v>5216.0000000000009</v>
      </c>
      <c r="F55" s="34">
        <f t="shared" si="2"/>
        <v>68225.279999999999</v>
      </c>
    </row>
    <row r="56" spans="1:6" ht="15.75" customHeight="1" x14ac:dyDescent="0.25">
      <c r="A56" s="56" t="s">
        <v>27</v>
      </c>
      <c r="B56" s="57"/>
      <c r="C56" s="57"/>
      <c r="D56" s="57"/>
      <c r="E56" s="57"/>
      <c r="F56" s="58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59" t="s">
        <v>32</v>
      </c>
      <c r="B67" s="59"/>
      <c r="C67" s="59"/>
      <c r="D67" s="59"/>
      <c r="E67" s="59"/>
      <c r="F67" s="59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8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2">
        <v>31</v>
      </c>
      <c r="B70" s="44" t="s">
        <v>37</v>
      </c>
      <c r="C70" s="46" t="s">
        <v>38</v>
      </c>
      <c r="D70" s="38"/>
      <c r="E70" s="38"/>
      <c r="F70" s="46"/>
    </row>
    <row r="71" spans="1:6" ht="15.75" x14ac:dyDescent="0.25">
      <c r="A71" s="43"/>
      <c r="B71" s="45"/>
      <c r="C71" s="47"/>
      <c r="D71" s="39"/>
      <c r="E71" s="39"/>
      <c r="F71" s="47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8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2">
        <v>31</v>
      </c>
      <c r="B85" s="44" t="s">
        <v>37</v>
      </c>
      <c r="C85" s="46" t="s">
        <v>38</v>
      </c>
      <c r="D85" s="38"/>
      <c r="E85" s="38"/>
      <c r="F85" s="46"/>
    </row>
    <row r="86" spans="1:6" ht="15.75" x14ac:dyDescent="0.25">
      <c r="A86" s="43"/>
      <c r="B86" s="45"/>
      <c r="C86" s="47"/>
      <c r="D86" s="39"/>
      <c r="E86" s="39"/>
      <c r="F86" s="47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8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2">
        <v>31</v>
      </c>
      <c r="B100" s="44" t="s">
        <v>37</v>
      </c>
      <c r="C100" s="46" t="s">
        <v>38</v>
      </c>
      <c r="D100" s="38"/>
      <c r="E100" s="38"/>
      <c r="F100" s="46"/>
    </row>
    <row r="101" spans="1:6" ht="15.75" x14ac:dyDescent="0.25">
      <c r="A101" s="43"/>
      <c r="B101" s="45"/>
      <c r="C101" s="47"/>
      <c r="D101" s="39"/>
      <c r="E101" s="39"/>
      <c r="F101" s="47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8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2">
        <v>31</v>
      </c>
      <c r="B115" s="44" t="s">
        <v>37</v>
      </c>
      <c r="C115" s="46" t="s">
        <v>38</v>
      </c>
      <c r="D115" s="38"/>
      <c r="E115" s="38"/>
      <c r="F115" s="46"/>
    </row>
    <row r="116" spans="1:6" ht="15.75" x14ac:dyDescent="0.25">
      <c r="A116" s="43"/>
      <c r="B116" s="45"/>
      <c r="C116" s="47"/>
      <c r="D116" s="39"/>
      <c r="E116" s="39"/>
      <c r="F116" s="47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8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2">
        <v>31</v>
      </c>
      <c r="B130" s="44" t="s">
        <v>37</v>
      </c>
      <c r="C130" s="46" t="s">
        <v>38</v>
      </c>
      <c r="D130" s="38"/>
      <c r="E130" s="38"/>
      <c r="F130" s="46"/>
    </row>
    <row r="131" spans="1:6" ht="15.75" x14ac:dyDescent="0.25">
      <c r="A131" s="43"/>
      <c r="B131" s="45"/>
      <c r="C131" s="47"/>
      <c r="D131" s="39"/>
      <c r="E131" s="39"/>
      <c r="F131" s="47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8" t="s">
        <v>53</v>
      </c>
      <c r="B143" s="48"/>
      <c r="C143" s="48"/>
      <c r="D143" s="48"/>
      <c r="E143" s="48"/>
      <c r="F143" s="48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2024-06-20T08:06:30Z</dcterms:modified>
</cp:coreProperties>
</file>