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firstSheet="12" activeTab="12"/>
  </bookViews>
  <sheets>
    <sheet name="9" sheetId="2" state="hidden" r:id="rId1"/>
    <sheet name="11" sheetId="3" state="hidden" r:id="rId2"/>
    <sheet name="15" sheetId="7" state="hidden" r:id="rId3"/>
    <sheet name="19" sheetId="4" state="hidden" r:id="rId4"/>
    <sheet name="21" sheetId="6" state="hidden" r:id="rId5"/>
    <sheet name="23" sheetId="5" state="hidden" r:id="rId6"/>
    <sheet name="25" sheetId="9" state="hidden" r:id="rId7"/>
    <sheet name="27" sheetId="10" state="hidden" r:id="rId8"/>
    <sheet name="29" sheetId="11" state="hidden" r:id="rId9"/>
    <sheet name="30" sheetId="12" state="hidden" r:id="rId10"/>
    <sheet name="31" sheetId="13" state="hidden" r:id="rId11"/>
    <sheet name="31А" sheetId="14" state="hidden" r:id="rId12"/>
    <sheet name="32" sheetId="15" r:id="rId13"/>
    <sheet name="33" sheetId="16" state="hidden" r:id="rId14"/>
    <sheet name="34" sheetId="17" state="hidden" r:id="rId15"/>
    <sheet name="35" sheetId="18" state="hidden" r:id="rId16"/>
    <sheet name="35А" sheetId="19" state="hidden" r:id="rId17"/>
    <sheet name="37" sheetId="20" state="hidden" r:id="rId18"/>
    <sheet name="38" sheetId="21" state="hidden" r:id="rId19"/>
    <sheet name="40" sheetId="22" state="hidden" r:id="rId20"/>
    <sheet name="42" sheetId="23" state="hidden" r:id="rId21"/>
    <sheet name="48" sheetId="24" state="hidden" r:id="rId22"/>
    <sheet name="50" sheetId="25" state="hidden" r:id="rId23"/>
  </sheets>
  <calcPr calcId="152511"/>
</workbook>
</file>

<file path=xl/calcChain.xml><?xml version="1.0" encoding="utf-8"?>
<calcChain xmlns="http://schemas.openxmlformats.org/spreadsheetml/2006/main">
  <c r="D55" i="25" l="1"/>
  <c r="D45" i="25"/>
  <c r="D38" i="25"/>
  <c r="D32" i="25"/>
  <c r="D28" i="25"/>
  <c r="D45" i="24"/>
  <c r="D38" i="24"/>
  <c r="D32" i="24"/>
  <c r="D28" i="24"/>
  <c r="D55" i="24" s="1"/>
  <c r="D45" i="23"/>
  <c r="D38" i="23"/>
  <c r="D32" i="23"/>
  <c r="D28" i="23"/>
  <c r="D55" i="23" s="1"/>
  <c r="D45" i="22"/>
  <c r="D38" i="22"/>
  <c r="D32" i="22"/>
  <c r="D28" i="22"/>
  <c r="D55" i="22" s="1"/>
  <c r="D45" i="21"/>
  <c r="D38" i="21"/>
  <c r="D32" i="21"/>
  <c r="D28" i="21"/>
  <c r="D55" i="21" s="1"/>
  <c r="D45" i="20"/>
  <c r="D38" i="20"/>
  <c r="D32" i="20"/>
  <c r="D28" i="20"/>
  <c r="D55" i="20" s="1"/>
  <c r="D45" i="19"/>
  <c r="D38" i="19"/>
  <c r="D32" i="19"/>
  <c r="D28" i="19"/>
  <c r="D55" i="19" s="1"/>
  <c r="D45" i="18"/>
  <c r="D38" i="18"/>
  <c r="D32" i="18"/>
  <c r="D28" i="18"/>
  <c r="D55" i="18" s="1"/>
  <c r="D45" i="17"/>
  <c r="D38" i="17"/>
  <c r="D32" i="17"/>
  <c r="D28" i="17"/>
  <c r="D55" i="17" s="1"/>
  <c r="D45" i="16"/>
  <c r="D38" i="16"/>
  <c r="D32" i="16"/>
  <c r="D28" i="16"/>
  <c r="D55" i="16" s="1"/>
  <c r="D45" i="15"/>
  <c r="D38" i="15"/>
  <c r="D32" i="15"/>
  <c r="D28" i="15"/>
  <c r="D55" i="15" s="1"/>
  <c r="D45" i="14"/>
  <c r="D38" i="14"/>
  <c r="D32" i="14"/>
  <c r="D28" i="14"/>
  <c r="D55" i="14" s="1"/>
  <c r="D45" i="13"/>
  <c r="D38" i="13"/>
  <c r="D32" i="13"/>
  <c r="D28" i="13"/>
  <c r="D55" i="13" s="1"/>
  <c r="D45" i="12"/>
  <c r="D38" i="12"/>
  <c r="D32" i="12"/>
  <c r="D28" i="12"/>
  <c r="D55" i="12" s="1"/>
  <c r="D45" i="11"/>
  <c r="D38" i="11"/>
  <c r="D32" i="11"/>
  <c r="D28" i="11"/>
  <c r="D55" i="11" s="1"/>
  <c r="D45" i="10"/>
  <c r="D38" i="10"/>
  <c r="D32" i="10"/>
  <c r="D28" i="10"/>
  <c r="D55" i="10" s="1"/>
  <c r="D45" i="9"/>
  <c r="D38" i="9"/>
  <c r="D32" i="9"/>
  <c r="D28" i="9"/>
  <c r="D55" i="9" s="1"/>
  <c r="D45" i="5"/>
  <c r="D38" i="5"/>
  <c r="D32" i="5"/>
  <c r="D28" i="5"/>
  <c r="D55" i="5" s="1"/>
  <c r="D45" i="6"/>
  <c r="D38" i="6"/>
  <c r="D32" i="6"/>
  <c r="D28" i="6"/>
  <c r="D55" i="6" s="1"/>
  <c r="D45" i="4"/>
  <c r="D38" i="4"/>
  <c r="D32" i="4"/>
  <c r="D28" i="4"/>
  <c r="D55" i="4" s="1"/>
  <c r="D45" i="7"/>
  <c r="D38" i="7"/>
  <c r="D32" i="7"/>
  <c r="D28" i="7"/>
  <c r="D55" i="7" s="1"/>
  <c r="D45" i="3"/>
  <c r="D38" i="3"/>
  <c r="D32" i="3"/>
  <c r="D28" i="3"/>
  <c r="D55" i="3" s="1"/>
  <c r="E28" i="25" l="1"/>
  <c r="E29" i="25" s="1"/>
  <c r="E28" i="24"/>
  <c r="E29" i="24" s="1"/>
  <c r="E28" i="23"/>
  <c r="E29" i="23" s="1"/>
  <c r="E28" i="22"/>
  <c r="E29" i="22" s="1"/>
  <c r="E28" i="21"/>
  <c r="E29" i="21" s="1"/>
  <c r="E28" i="20"/>
  <c r="E29" i="20" s="1"/>
  <c r="E28" i="19"/>
  <c r="F28" i="19" s="1"/>
  <c r="E28" i="18"/>
  <c r="E29" i="18" s="1"/>
  <c r="E28" i="17"/>
  <c r="E29" i="17" s="1"/>
  <c r="E28" i="16"/>
  <c r="E29" i="16" s="1"/>
  <c r="E29" i="15"/>
  <c r="E30" i="15" s="1"/>
  <c r="E28" i="15"/>
  <c r="F28" i="15" s="1"/>
  <c r="E28" i="14"/>
  <c r="E29" i="14" s="1"/>
  <c r="E28" i="13"/>
  <c r="E29" i="13" s="1"/>
  <c r="E28" i="12"/>
  <c r="E29" i="12" s="1"/>
  <c r="E28" i="11"/>
  <c r="E29" i="11" s="1"/>
  <c r="E30" i="25" l="1"/>
  <c r="F29" i="25"/>
  <c r="F28" i="25"/>
  <c r="E30" i="24"/>
  <c r="F29" i="24"/>
  <c r="F28" i="24"/>
  <c r="E30" i="23"/>
  <c r="F29" i="23"/>
  <c r="F28" i="23"/>
  <c r="E30" i="22"/>
  <c r="F29" i="22"/>
  <c r="F28" i="22"/>
  <c r="E30" i="21"/>
  <c r="F29" i="21"/>
  <c r="F28" i="21"/>
  <c r="E30" i="20"/>
  <c r="F29" i="20"/>
  <c r="F28" i="20"/>
  <c r="E29" i="19"/>
  <c r="E30" i="18"/>
  <c r="F29" i="18"/>
  <c r="F28" i="18"/>
  <c r="E30" i="17"/>
  <c r="F29" i="17"/>
  <c r="F28" i="17"/>
  <c r="E30" i="16"/>
  <c r="F29" i="16"/>
  <c r="F28" i="16"/>
  <c r="E31" i="15"/>
  <c r="F30" i="15"/>
  <c r="F29" i="15"/>
  <c r="E30" i="14"/>
  <c r="F29" i="14"/>
  <c r="F28" i="14"/>
  <c r="E30" i="13"/>
  <c r="F29" i="13"/>
  <c r="F28" i="13"/>
  <c r="E30" i="12"/>
  <c r="F29" i="12"/>
  <c r="F28" i="12"/>
  <c r="F29" i="11"/>
  <c r="E30" i="11"/>
  <c r="F28" i="11"/>
  <c r="E28" i="10"/>
  <c r="E29" i="10" s="1"/>
  <c r="E28" i="9"/>
  <c r="E29" i="9" s="1"/>
  <c r="E28" i="5"/>
  <c r="E29" i="5" s="1"/>
  <c r="E28" i="6"/>
  <c r="E29" i="6" s="1"/>
  <c r="E28" i="4"/>
  <c r="E29" i="4" s="1"/>
  <c r="E28" i="7"/>
  <c r="F28" i="7" s="1"/>
  <c r="E28" i="3"/>
  <c r="E29" i="3" s="1"/>
  <c r="D45" i="2"/>
  <c r="D38" i="2"/>
  <c r="D32" i="2"/>
  <c r="E28" i="2"/>
  <c r="D28" i="2"/>
  <c r="F28" i="2" l="1"/>
  <c r="D55" i="2"/>
  <c r="E31" i="25"/>
  <c r="F30" i="25"/>
  <c r="E31" i="24"/>
  <c r="F30" i="24"/>
  <c r="E31" i="23"/>
  <c r="F30" i="23"/>
  <c r="E31" i="22"/>
  <c r="F30" i="22"/>
  <c r="E31" i="21"/>
  <c r="F30" i="21"/>
  <c r="E31" i="20"/>
  <c r="F30" i="20"/>
  <c r="E30" i="19"/>
  <c r="F29" i="19"/>
  <c r="E31" i="18"/>
  <c r="F30" i="18"/>
  <c r="E31" i="17"/>
  <c r="F30" i="17"/>
  <c r="E31" i="16"/>
  <c r="F30" i="16"/>
  <c r="F31" i="15"/>
  <c r="E32" i="15"/>
  <c r="E31" i="14"/>
  <c r="F30" i="14"/>
  <c r="E31" i="13"/>
  <c r="F30" i="13"/>
  <c r="E31" i="12"/>
  <c r="F30" i="12"/>
  <c r="E31" i="11"/>
  <c r="F30" i="11"/>
  <c r="E29" i="7"/>
  <c r="E30" i="7" s="1"/>
  <c r="E29" i="2"/>
  <c r="E30" i="2" s="1"/>
  <c r="F30" i="2" s="1"/>
  <c r="E30" i="10"/>
  <c r="F29" i="10"/>
  <c r="F28" i="10"/>
  <c r="E30" i="9"/>
  <c r="F29" i="9"/>
  <c r="F28" i="9"/>
  <c r="E30" i="5"/>
  <c r="F29" i="5"/>
  <c r="F28" i="5"/>
  <c r="E30" i="6"/>
  <c r="F29" i="6"/>
  <c r="F28" i="6"/>
  <c r="E30" i="4"/>
  <c r="F29" i="4"/>
  <c r="F28" i="4"/>
  <c r="E31" i="7"/>
  <c r="F30" i="7"/>
  <c r="F29" i="7"/>
  <c r="E30" i="3"/>
  <c r="F29" i="3"/>
  <c r="F28" i="3"/>
  <c r="E31" i="2"/>
  <c r="F29" i="2"/>
  <c r="E32" i="25" l="1"/>
  <c r="F31" i="25"/>
  <c r="E32" i="24"/>
  <c r="F31" i="24"/>
  <c r="E32" i="23"/>
  <c r="F31" i="23"/>
  <c r="F31" i="22"/>
  <c r="E32" i="22"/>
  <c r="F31" i="21"/>
  <c r="E32" i="21"/>
  <c r="F31" i="20"/>
  <c r="E32" i="20"/>
  <c r="E31" i="19"/>
  <c r="F30" i="19"/>
  <c r="E32" i="18"/>
  <c r="F31" i="18"/>
  <c r="E32" i="17"/>
  <c r="F31" i="17"/>
  <c r="F31" i="16"/>
  <c r="E32" i="16"/>
  <c r="E33" i="15"/>
  <c r="F32" i="15"/>
  <c r="E32" i="14"/>
  <c r="F31" i="14"/>
  <c r="F31" i="13"/>
  <c r="E32" i="13"/>
  <c r="E32" i="12"/>
  <c r="F31" i="12"/>
  <c r="F31" i="11"/>
  <c r="E32" i="11"/>
  <c r="E31" i="10"/>
  <c r="F30" i="10"/>
  <c r="E31" i="9"/>
  <c r="F30" i="9"/>
  <c r="E31" i="5"/>
  <c r="F30" i="5"/>
  <c r="E31" i="6"/>
  <c r="F30" i="6"/>
  <c r="E31" i="4"/>
  <c r="F30" i="4"/>
  <c r="F31" i="7"/>
  <c r="E32" i="7"/>
  <c r="E31" i="3"/>
  <c r="F30" i="3"/>
  <c r="F31" i="2"/>
  <c r="E32" i="2"/>
  <c r="F32" i="25" l="1"/>
  <c r="E33" i="25"/>
  <c r="F32" i="24"/>
  <c r="E33" i="24"/>
  <c r="F32" i="23"/>
  <c r="E33" i="23"/>
  <c r="F32" i="22"/>
  <c r="E33" i="22"/>
  <c r="F32" i="21"/>
  <c r="E33" i="21"/>
  <c r="F32" i="20"/>
  <c r="E33" i="20"/>
  <c r="F31" i="19"/>
  <c r="E32" i="19"/>
  <c r="F32" i="18"/>
  <c r="E33" i="18"/>
  <c r="F32" i="17"/>
  <c r="E33" i="17"/>
  <c r="F32" i="16"/>
  <c r="E33" i="16"/>
  <c r="F33" i="15"/>
  <c r="E34" i="15"/>
  <c r="F32" i="14"/>
  <c r="E33" i="14"/>
  <c r="F32" i="13"/>
  <c r="E33" i="13"/>
  <c r="F32" i="12"/>
  <c r="E33" i="12"/>
  <c r="E33" i="11"/>
  <c r="F32" i="11"/>
  <c r="F31" i="10"/>
  <c r="E32" i="10"/>
  <c r="F31" i="9"/>
  <c r="E32" i="9"/>
  <c r="E32" i="5"/>
  <c r="F31" i="5"/>
  <c r="F31" i="6"/>
  <c r="E32" i="6"/>
  <c r="F31" i="4"/>
  <c r="E32" i="4"/>
  <c r="E33" i="7"/>
  <c r="F32" i="7"/>
  <c r="F31" i="3"/>
  <c r="E32" i="3"/>
  <c r="E33" i="2"/>
  <c r="F32" i="2"/>
  <c r="E34" i="25" l="1"/>
  <c r="F33" i="25"/>
  <c r="F33" i="24"/>
  <c r="E34" i="24"/>
  <c r="E34" i="23"/>
  <c r="F33" i="23"/>
  <c r="F33" i="22"/>
  <c r="E34" i="22"/>
  <c r="E34" i="21"/>
  <c r="F33" i="21"/>
  <c r="E34" i="20"/>
  <c r="F33" i="20"/>
  <c r="E33" i="19"/>
  <c r="F32" i="19"/>
  <c r="E34" i="18"/>
  <c r="F33" i="18"/>
  <c r="E34" i="17"/>
  <c r="F33" i="17"/>
  <c r="E34" i="16"/>
  <c r="F33" i="16"/>
  <c r="E35" i="15"/>
  <c r="F34" i="15"/>
  <c r="E34" i="14"/>
  <c r="F33" i="14"/>
  <c r="F33" i="13"/>
  <c r="E34" i="13"/>
  <c r="E34" i="12"/>
  <c r="F33" i="12"/>
  <c r="E34" i="11"/>
  <c r="F33" i="11"/>
  <c r="F32" i="10"/>
  <c r="E33" i="10"/>
  <c r="F32" i="9"/>
  <c r="E33" i="9"/>
  <c r="F32" i="5"/>
  <c r="E33" i="5"/>
  <c r="F32" i="6"/>
  <c r="E33" i="6"/>
  <c r="F32" i="4"/>
  <c r="E33" i="4"/>
  <c r="F33" i="7"/>
  <c r="E34" i="7"/>
  <c r="F32" i="3"/>
  <c r="E33" i="3"/>
  <c r="F33" i="2"/>
  <c r="E34" i="2"/>
  <c r="F34" i="25" l="1"/>
  <c r="E35" i="25"/>
  <c r="F34" i="24"/>
  <c r="E35" i="24"/>
  <c r="F34" i="23"/>
  <c r="E35" i="23"/>
  <c r="F34" i="22"/>
  <c r="E35" i="22"/>
  <c r="F34" i="21"/>
  <c r="E35" i="21"/>
  <c r="F34" i="20"/>
  <c r="E35" i="20"/>
  <c r="F33" i="19"/>
  <c r="E34" i="19"/>
  <c r="F34" i="18"/>
  <c r="E35" i="18"/>
  <c r="F34" i="17"/>
  <c r="E35" i="17"/>
  <c r="F34" i="16"/>
  <c r="E35" i="16"/>
  <c r="F35" i="15"/>
  <c r="E36" i="15"/>
  <c r="F34" i="14"/>
  <c r="E35" i="14"/>
  <c r="F34" i="13"/>
  <c r="E35" i="13"/>
  <c r="F34" i="12"/>
  <c r="E35" i="12"/>
  <c r="E35" i="11"/>
  <c r="F34" i="11"/>
  <c r="E34" i="10"/>
  <c r="F33" i="10"/>
  <c r="E34" i="9"/>
  <c r="F33" i="9"/>
  <c r="F33" i="5"/>
  <c r="E34" i="5"/>
  <c r="E34" i="6"/>
  <c r="F33" i="6"/>
  <c r="F33" i="4"/>
  <c r="E34" i="4"/>
  <c r="E35" i="7"/>
  <c r="F34" i="7"/>
  <c r="F33" i="3"/>
  <c r="E34" i="3"/>
  <c r="E35" i="2"/>
  <c r="F34" i="2"/>
  <c r="E36" i="25" l="1"/>
  <c r="F35" i="25"/>
  <c r="E36" i="24"/>
  <c r="F35" i="24"/>
  <c r="E36" i="23"/>
  <c r="F35" i="23"/>
  <c r="F35" i="22"/>
  <c r="E36" i="22"/>
  <c r="E36" i="21"/>
  <c r="F35" i="21"/>
  <c r="F35" i="20"/>
  <c r="E36" i="20"/>
  <c r="E35" i="19"/>
  <c r="F34" i="19"/>
  <c r="E36" i="18"/>
  <c r="F35" i="18"/>
  <c r="E36" i="17"/>
  <c r="F35" i="17"/>
  <c r="E36" i="16"/>
  <c r="F35" i="16"/>
  <c r="E37" i="15"/>
  <c r="F36" i="15"/>
  <c r="F35" i="14"/>
  <c r="E36" i="14"/>
  <c r="E36" i="13"/>
  <c r="F35" i="13"/>
  <c r="E36" i="12"/>
  <c r="F35" i="12"/>
  <c r="E36" i="11"/>
  <c r="F35" i="11"/>
  <c r="F34" i="10"/>
  <c r="E35" i="10"/>
  <c r="F34" i="9"/>
  <c r="E35" i="9"/>
  <c r="F34" i="5"/>
  <c r="E35" i="5"/>
  <c r="F34" i="6"/>
  <c r="E35" i="6"/>
  <c r="F34" i="4"/>
  <c r="E35" i="4"/>
  <c r="F35" i="7"/>
  <c r="E36" i="7"/>
  <c r="F34" i="3"/>
  <c r="E35" i="3"/>
  <c r="F35" i="2"/>
  <c r="E36" i="2"/>
  <c r="F36" i="25" l="1"/>
  <c r="E37" i="25"/>
  <c r="F36" i="24"/>
  <c r="E37" i="24"/>
  <c r="F36" i="23"/>
  <c r="E37" i="23"/>
  <c r="F36" i="22"/>
  <c r="E37" i="22"/>
  <c r="F36" i="21"/>
  <c r="E37" i="21"/>
  <c r="F36" i="20"/>
  <c r="E37" i="20"/>
  <c r="F35" i="19"/>
  <c r="E36" i="19"/>
  <c r="F36" i="18"/>
  <c r="E37" i="18"/>
  <c r="F36" i="17"/>
  <c r="E37" i="17"/>
  <c r="F36" i="16"/>
  <c r="E37" i="16"/>
  <c r="F37" i="15"/>
  <c r="E38" i="15"/>
  <c r="F36" i="14"/>
  <c r="E37" i="14"/>
  <c r="F36" i="13"/>
  <c r="E37" i="13"/>
  <c r="F36" i="12"/>
  <c r="E37" i="12"/>
  <c r="E37" i="11"/>
  <c r="F36" i="11"/>
  <c r="F35" i="10"/>
  <c r="E36" i="10"/>
  <c r="F35" i="9"/>
  <c r="E36" i="9"/>
  <c r="F35" i="5"/>
  <c r="E36" i="5"/>
  <c r="E36" i="6"/>
  <c r="F35" i="6"/>
  <c r="E36" i="4"/>
  <c r="F35" i="4"/>
  <c r="E37" i="7"/>
  <c r="F36" i="7"/>
  <c r="E36" i="3"/>
  <c r="F35" i="3"/>
  <c r="E37" i="2"/>
  <c r="F36" i="2"/>
  <c r="E38" i="25" l="1"/>
  <c r="F37" i="25"/>
  <c r="E38" i="24"/>
  <c r="F37" i="24"/>
  <c r="E38" i="23"/>
  <c r="F37" i="23"/>
  <c r="E38" i="22"/>
  <c r="F37" i="22"/>
  <c r="E38" i="21"/>
  <c r="F37" i="21"/>
  <c r="E38" i="20"/>
  <c r="F37" i="20"/>
  <c r="E37" i="19"/>
  <c r="F36" i="19"/>
  <c r="E38" i="18"/>
  <c r="F37" i="18"/>
  <c r="E38" i="17"/>
  <c r="F37" i="17"/>
  <c r="E38" i="16"/>
  <c r="F37" i="16"/>
  <c r="E39" i="15"/>
  <c r="F38" i="15"/>
  <c r="E38" i="14"/>
  <c r="F37" i="14"/>
  <c r="E38" i="13"/>
  <c r="F37" i="13"/>
  <c r="E38" i="12"/>
  <c r="F37" i="12"/>
  <c r="E38" i="11"/>
  <c r="F37" i="11"/>
  <c r="F36" i="10"/>
  <c r="E37" i="10"/>
  <c r="F36" i="9"/>
  <c r="E37" i="9"/>
  <c r="F36" i="5"/>
  <c r="E37" i="5"/>
  <c r="F36" i="6"/>
  <c r="E37" i="6"/>
  <c r="F36" i="4"/>
  <c r="E37" i="4"/>
  <c r="F37" i="7"/>
  <c r="E38" i="7"/>
  <c r="F36" i="3"/>
  <c r="E37" i="3"/>
  <c r="F37" i="2"/>
  <c r="E38" i="2"/>
  <c r="E39" i="25" l="1"/>
  <c r="F38" i="25"/>
  <c r="E39" i="24"/>
  <c r="F38" i="24"/>
  <c r="E39" i="23"/>
  <c r="F38" i="23"/>
  <c r="E39" i="22"/>
  <c r="F38" i="22"/>
  <c r="E39" i="21"/>
  <c r="F38" i="21"/>
  <c r="F38" i="20"/>
  <c r="E39" i="20"/>
  <c r="F37" i="19"/>
  <c r="E38" i="19"/>
  <c r="E39" i="18"/>
  <c r="F38" i="18"/>
  <c r="E39" i="17"/>
  <c r="F38" i="17"/>
  <c r="E39" i="16"/>
  <c r="F38" i="16"/>
  <c r="E40" i="15"/>
  <c r="F39" i="15"/>
  <c r="E39" i="14"/>
  <c r="F38" i="14"/>
  <c r="F38" i="13"/>
  <c r="E39" i="13"/>
  <c r="E39" i="12"/>
  <c r="F38" i="12"/>
  <c r="F38" i="11"/>
  <c r="E39" i="11"/>
  <c r="E38" i="10"/>
  <c r="F37" i="10"/>
  <c r="E38" i="9"/>
  <c r="F37" i="9"/>
  <c r="E38" i="5"/>
  <c r="F37" i="5"/>
  <c r="E38" i="6"/>
  <c r="F37" i="6"/>
  <c r="E38" i="4"/>
  <c r="F37" i="4"/>
  <c r="E39" i="7"/>
  <c r="F38" i="7"/>
  <c r="E38" i="3"/>
  <c r="F37" i="3"/>
  <c r="E39" i="2"/>
  <c r="F38" i="2"/>
  <c r="E40" i="25" l="1"/>
  <c r="F39" i="25"/>
  <c r="E40" i="24"/>
  <c r="F39" i="24"/>
  <c r="E40" i="23"/>
  <c r="F39" i="23"/>
  <c r="E40" i="22"/>
  <c r="F39" i="22"/>
  <c r="E40" i="21"/>
  <c r="F39" i="21"/>
  <c r="E40" i="20"/>
  <c r="F39" i="20"/>
  <c r="F38" i="19"/>
  <c r="E39" i="19"/>
  <c r="E40" i="18"/>
  <c r="F39" i="18"/>
  <c r="E40" i="17"/>
  <c r="F39" i="17"/>
  <c r="E40" i="16"/>
  <c r="F39" i="16"/>
  <c r="E41" i="15"/>
  <c r="F40" i="15"/>
  <c r="E40" i="14"/>
  <c r="F39" i="14"/>
  <c r="E40" i="13"/>
  <c r="F39" i="13"/>
  <c r="E40" i="12"/>
  <c r="F39" i="12"/>
  <c r="E40" i="11"/>
  <c r="F39" i="11"/>
  <c r="E39" i="10"/>
  <c r="F38" i="10"/>
  <c r="F38" i="9"/>
  <c r="E39" i="9"/>
  <c r="E39" i="5"/>
  <c r="F38" i="5"/>
  <c r="F38" i="6"/>
  <c r="E39" i="6"/>
  <c r="F38" i="4"/>
  <c r="E39" i="4"/>
  <c r="E40" i="7"/>
  <c r="F39" i="7"/>
  <c r="E39" i="3"/>
  <c r="F38" i="3"/>
  <c r="E40" i="2"/>
  <c r="F39" i="2"/>
  <c r="F40" i="25" l="1"/>
  <c r="E41" i="25"/>
  <c r="E41" i="24"/>
  <c r="F40" i="24"/>
  <c r="E41" i="23"/>
  <c r="F40" i="23"/>
  <c r="E41" i="22"/>
  <c r="F40" i="22"/>
  <c r="E41" i="21"/>
  <c r="F40" i="21"/>
  <c r="E41" i="20"/>
  <c r="F40" i="20"/>
  <c r="F39" i="19"/>
  <c r="E40" i="19"/>
  <c r="E41" i="18"/>
  <c r="F40" i="18"/>
  <c r="E41" i="17"/>
  <c r="F40" i="17"/>
  <c r="E41" i="16"/>
  <c r="F40" i="16"/>
  <c r="F41" i="15"/>
  <c r="E42" i="15"/>
  <c r="E41" i="14"/>
  <c r="F40" i="14"/>
  <c r="E41" i="13"/>
  <c r="F40" i="13"/>
  <c r="E41" i="12"/>
  <c r="F40" i="12"/>
  <c r="F40" i="11"/>
  <c r="E41" i="11"/>
  <c r="E40" i="10"/>
  <c r="F39" i="10"/>
  <c r="E40" i="9"/>
  <c r="F39" i="9"/>
  <c r="E40" i="5"/>
  <c r="F39" i="5"/>
  <c r="E40" i="6"/>
  <c r="F39" i="6"/>
  <c r="E40" i="4"/>
  <c r="F39" i="4"/>
  <c r="E41" i="7"/>
  <c r="F40" i="7"/>
  <c r="E40" i="3"/>
  <c r="F39" i="3"/>
  <c r="E41" i="2"/>
  <c r="F40" i="2"/>
  <c r="E42" i="25" l="1"/>
  <c r="F41" i="25"/>
  <c r="E42" i="24"/>
  <c r="F41" i="24"/>
  <c r="E42" i="23"/>
  <c r="F41" i="23"/>
  <c r="E42" i="22"/>
  <c r="F41" i="22"/>
  <c r="E42" i="21"/>
  <c r="F41" i="21"/>
  <c r="E42" i="20"/>
  <c r="F41" i="20"/>
  <c r="E41" i="19"/>
  <c r="F40" i="19"/>
  <c r="E42" i="18"/>
  <c r="F41" i="18"/>
  <c r="E42" i="17"/>
  <c r="F41" i="17"/>
  <c r="E42" i="16"/>
  <c r="F41" i="16"/>
  <c r="E43" i="15"/>
  <c r="F42" i="15"/>
  <c r="E42" i="14"/>
  <c r="F41" i="14"/>
  <c r="E42" i="13"/>
  <c r="F41" i="13"/>
  <c r="E42" i="12"/>
  <c r="F41" i="12"/>
  <c r="E42" i="11"/>
  <c r="F41" i="11"/>
  <c r="E41" i="10"/>
  <c r="F40" i="10"/>
  <c r="E41" i="9"/>
  <c r="F40" i="9"/>
  <c r="E41" i="5"/>
  <c r="F40" i="5"/>
  <c r="E41" i="6"/>
  <c r="F40" i="6"/>
  <c r="E41" i="4"/>
  <c r="F40" i="4"/>
  <c r="E42" i="7"/>
  <c r="F41" i="7"/>
  <c r="F40" i="3"/>
  <c r="E41" i="3"/>
  <c r="E42" i="2"/>
  <c r="F41" i="2"/>
  <c r="F42" i="25" l="1"/>
  <c r="E43" i="25"/>
  <c r="F42" i="24"/>
  <c r="E43" i="24"/>
  <c r="E43" i="23"/>
  <c r="F42" i="23"/>
  <c r="E43" i="22"/>
  <c r="F42" i="22"/>
  <c r="E43" i="21"/>
  <c r="F42" i="21"/>
  <c r="F42" i="20"/>
  <c r="E43" i="20"/>
  <c r="F41" i="19"/>
  <c r="E42" i="19"/>
  <c r="E43" i="18"/>
  <c r="F42" i="18"/>
  <c r="E43" i="17"/>
  <c r="F42" i="17"/>
  <c r="E43" i="16"/>
  <c r="F42" i="16"/>
  <c r="E44" i="15"/>
  <c r="F43" i="15"/>
  <c r="E43" i="14"/>
  <c r="F42" i="14"/>
  <c r="E43" i="13"/>
  <c r="F42" i="13"/>
  <c r="E43" i="12"/>
  <c r="F42" i="12"/>
  <c r="F42" i="11"/>
  <c r="E43" i="11"/>
  <c r="E42" i="10"/>
  <c r="F41" i="10"/>
  <c r="E42" i="9"/>
  <c r="F41" i="9"/>
  <c r="E42" i="5"/>
  <c r="F41" i="5"/>
  <c r="E42" i="6"/>
  <c r="F41" i="6"/>
  <c r="E42" i="4"/>
  <c r="F41" i="4"/>
  <c r="E43" i="7"/>
  <c r="F42" i="7"/>
  <c r="E42" i="3"/>
  <c r="F41" i="3"/>
  <c r="E43" i="2"/>
  <c r="F42" i="2"/>
  <c r="E44" i="25" l="1"/>
  <c r="F43" i="25"/>
  <c r="E44" i="24"/>
  <c r="F43" i="24"/>
  <c r="E44" i="23"/>
  <c r="F43" i="23"/>
  <c r="E44" i="22"/>
  <c r="F43" i="22"/>
  <c r="E44" i="21"/>
  <c r="F43" i="21"/>
  <c r="E44" i="20"/>
  <c r="F43" i="20"/>
  <c r="F42" i="19"/>
  <c r="E43" i="19"/>
  <c r="E44" i="18"/>
  <c r="F43" i="18"/>
  <c r="E44" i="17"/>
  <c r="F43" i="17"/>
  <c r="E44" i="16"/>
  <c r="F43" i="16"/>
  <c r="F44" i="15"/>
  <c r="E45" i="15"/>
  <c r="E44" i="14"/>
  <c r="F43" i="14"/>
  <c r="E44" i="13"/>
  <c r="F43" i="13"/>
  <c r="E44" i="12"/>
  <c r="F43" i="12"/>
  <c r="E44" i="11"/>
  <c r="F43" i="11"/>
  <c r="E43" i="10"/>
  <c r="F42" i="10"/>
  <c r="E43" i="9"/>
  <c r="F42" i="9"/>
  <c r="E43" i="5"/>
  <c r="F42" i="5"/>
  <c r="F42" i="6"/>
  <c r="E43" i="6"/>
  <c r="E43" i="4"/>
  <c r="F42" i="4"/>
  <c r="E44" i="7"/>
  <c r="F43" i="7"/>
  <c r="E43" i="3"/>
  <c r="F42" i="3"/>
  <c r="E44" i="2"/>
  <c r="F43" i="2"/>
  <c r="F44" i="25" l="1"/>
  <c r="E45" i="25"/>
  <c r="E45" i="24"/>
  <c r="F44" i="24"/>
  <c r="E45" i="23"/>
  <c r="F44" i="23"/>
  <c r="E45" i="22"/>
  <c r="F44" i="22"/>
  <c r="E45" i="21"/>
  <c r="F44" i="21"/>
  <c r="E45" i="20"/>
  <c r="F44" i="20"/>
  <c r="F43" i="19"/>
  <c r="E44" i="19"/>
  <c r="E45" i="18"/>
  <c r="F44" i="18"/>
  <c r="E45" i="17"/>
  <c r="F44" i="17"/>
  <c r="E45" i="16"/>
  <c r="F44" i="16"/>
  <c r="E46" i="15"/>
  <c r="F45" i="15"/>
  <c r="E45" i="14"/>
  <c r="F44" i="14"/>
  <c r="E45" i="13"/>
  <c r="F44" i="13"/>
  <c r="E45" i="12"/>
  <c r="F44" i="12"/>
  <c r="F44" i="11"/>
  <c r="E45" i="11"/>
  <c r="E44" i="10"/>
  <c r="F43" i="10"/>
  <c r="E44" i="9"/>
  <c r="F43" i="9"/>
  <c r="E44" i="5"/>
  <c r="F43" i="5"/>
  <c r="E44" i="6"/>
  <c r="F43" i="6"/>
  <c r="E44" i="4"/>
  <c r="F43" i="4"/>
  <c r="F44" i="7"/>
  <c r="E45" i="7"/>
  <c r="E44" i="3"/>
  <c r="F43" i="3"/>
  <c r="F44" i="2"/>
  <c r="E45" i="2"/>
  <c r="F45" i="25" l="1"/>
  <c r="E46" i="25"/>
  <c r="F45" i="24"/>
  <c r="E46" i="24"/>
  <c r="F45" i="23"/>
  <c r="E46" i="23"/>
  <c r="F45" i="22"/>
  <c r="E46" i="22"/>
  <c r="F45" i="21"/>
  <c r="E46" i="21"/>
  <c r="F45" i="20"/>
  <c r="E46" i="20"/>
  <c r="F44" i="19"/>
  <c r="E45" i="19"/>
  <c r="F45" i="18"/>
  <c r="E46" i="18"/>
  <c r="F45" i="17"/>
  <c r="E46" i="17"/>
  <c r="F45" i="16"/>
  <c r="E46" i="16"/>
  <c r="F46" i="15"/>
  <c r="E47" i="15"/>
  <c r="F45" i="14"/>
  <c r="E46" i="14"/>
  <c r="F45" i="13"/>
  <c r="E46" i="13"/>
  <c r="F45" i="12"/>
  <c r="E46" i="12"/>
  <c r="E46" i="11"/>
  <c r="F45" i="11"/>
  <c r="F44" i="10"/>
  <c r="E45" i="10"/>
  <c r="E45" i="9"/>
  <c r="F44" i="9"/>
  <c r="F44" i="5"/>
  <c r="E45" i="5"/>
  <c r="F44" i="6"/>
  <c r="E45" i="6"/>
  <c r="F44" i="4"/>
  <c r="E45" i="4"/>
  <c r="E46" i="7"/>
  <c r="F45" i="7"/>
  <c r="F44" i="3"/>
  <c r="E45" i="3"/>
  <c r="E46" i="2"/>
  <c r="F45" i="2"/>
  <c r="F46" i="25" l="1"/>
  <c r="E47" i="25"/>
  <c r="F46" i="24"/>
  <c r="E47" i="24"/>
  <c r="E47" i="23"/>
  <c r="F46" i="23"/>
  <c r="F46" i="22"/>
  <c r="E47" i="22"/>
  <c r="E47" i="21"/>
  <c r="F46" i="21"/>
  <c r="E47" i="20"/>
  <c r="F46" i="20"/>
  <c r="E46" i="19"/>
  <c r="F45" i="19"/>
  <c r="E47" i="18"/>
  <c r="F46" i="18"/>
  <c r="E47" i="17"/>
  <c r="F46" i="17"/>
  <c r="F46" i="16"/>
  <c r="E47" i="16"/>
  <c r="E48" i="15"/>
  <c r="F47" i="15"/>
  <c r="E47" i="14"/>
  <c r="F46" i="14"/>
  <c r="F46" i="13"/>
  <c r="E47" i="13"/>
  <c r="E47" i="12"/>
  <c r="F46" i="12"/>
  <c r="E47" i="11"/>
  <c r="F46" i="11"/>
  <c r="F45" i="10"/>
  <c r="E46" i="10"/>
  <c r="F45" i="9"/>
  <c r="E46" i="9"/>
  <c r="F45" i="5"/>
  <c r="E46" i="5"/>
  <c r="F45" i="6"/>
  <c r="E46" i="6"/>
  <c r="F45" i="4"/>
  <c r="E46" i="4"/>
  <c r="F46" i="7"/>
  <c r="E47" i="7"/>
  <c r="F45" i="3"/>
  <c r="E46" i="3"/>
  <c r="F46" i="2"/>
  <c r="E47" i="2"/>
  <c r="F47" i="25" l="1"/>
  <c r="E48" i="25"/>
  <c r="F47" i="24"/>
  <c r="E48" i="24"/>
  <c r="F47" i="23"/>
  <c r="E48" i="23"/>
  <c r="F47" i="22"/>
  <c r="E48" i="22"/>
  <c r="F47" i="21"/>
  <c r="E48" i="21"/>
  <c r="F47" i="20"/>
  <c r="E48" i="20"/>
  <c r="F46" i="19"/>
  <c r="E47" i="19"/>
  <c r="F47" i="18"/>
  <c r="E48" i="18"/>
  <c r="F47" i="17"/>
  <c r="E48" i="17"/>
  <c r="F47" i="16"/>
  <c r="E48" i="16"/>
  <c r="F48" i="15"/>
  <c r="E49" i="15"/>
  <c r="F47" i="14"/>
  <c r="E48" i="14"/>
  <c r="F47" i="13"/>
  <c r="E48" i="13"/>
  <c r="F47" i="12"/>
  <c r="E48" i="12"/>
  <c r="E48" i="11"/>
  <c r="F47" i="11"/>
  <c r="F46" i="10"/>
  <c r="E47" i="10"/>
  <c r="F46" i="9"/>
  <c r="E47" i="9"/>
  <c r="F46" i="5"/>
  <c r="E47" i="5"/>
  <c r="E47" i="6"/>
  <c r="F46" i="6"/>
  <c r="F46" i="4"/>
  <c r="E47" i="4"/>
  <c r="E48" i="7"/>
  <c r="F47" i="7"/>
  <c r="E47" i="3"/>
  <c r="F46" i="3"/>
  <c r="E48" i="2"/>
  <c r="F47" i="2"/>
  <c r="F48" i="25" l="1"/>
  <c r="E49" i="25"/>
  <c r="F48" i="24"/>
  <c r="E49" i="24"/>
  <c r="E49" i="23"/>
  <c r="F48" i="23"/>
  <c r="F48" i="22"/>
  <c r="E49" i="22"/>
  <c r="E49" i="21"/>
  <c r="F48" i="21"/>
  <c r="E49" i="20"/>
  <c r="F48" i="20"/>
  <c r="E48" i="19"/>
  <c r="F47" i="19"/>
  <c r="E49" i="18"/>
  <c r="F48" i="18"/>
  <c r="E49" i="17"/>
  <c r="F48" i="17"/>
  <c r="E49" i="16"/>
  <c r="F48" i="16"/>
  <c r="E50" i="15"/>
  <c r="F49" i="15"/>
  <c r="E49" i="14"/>
  <c r="F48" i="14"/>
  <c r="E49" i="13"/>
  <c r="F48" i="13"/>
  <c r="E49" i="12"/>
  <c r="F48" i="12"/>
  <c r="E49" i="11"/>
  <c r="F48" i="11"/>
  <c r="F47" i="10"/>
  <c r="E48" i="10"/>
  <c r="F47" i="9"/>
  <c r="E48" i="9"/>
  <c r="F47" i="5"/>
  <c r="E48" i="5"/>
  <c r="F47" i="6"/>
  <c r="E48" i="6"/>
  <c r="F47" i="4"/>
  <c r="E48" i="4"/>
  <c r="F48" i="7"/>
  <c r="E49" i="7"/>
  <c r="F47" i="3"/>
  <c r="E48" i="3"/>
  <c r="F48" i="2"/>
  <c r="E49" i="2"/>
  <c r="F49" i="25" l="1"/>
  <c r="E50" i="25"/>
  <c r="F49" i="24"/>
  <c r="E50" i="24"/>
  <c r="F49" i="23"/>
  <c r="E50" i="23"/>
  <c r="F49" i="22"/>
  <c r="E50" i="22"/>
  <c r="F49" i="21"/>
  <c r="E50" i="21"/>
  <c r="F49" i="20"/>
  <c r="E50" i="20"/>
  <c r="F48" i="19"/>
  <c r="E49" i="19"/>
  <c r="F49" i="18"/>
  <c r="E50" i="18"/>
  <c r="F49" i="17"/>
  <c r="E50" i="17"/>
  <c r="F49" i="16"/>
  <c r="E50" i="16"/>
  <c r="F50" i="15"/>
  <c r="E51" i="15"/>
  <c r="F49" i="14"/>
  <c r="E50" i="14"/>
  <c r="F49" i="13"/>
  <c r="E50" i="13"/>
  <c r="F49" i="12"/>
  <c r="E50" i="12"/>
  <c r="E50" i="11"/>
  <c r="F49" i="11"/>
  <c r="E49" i="10"/>
  <c r="F48" i="10"/>
  <c r="E49" i="9"/>
  <c r="F48" i="9"/>
  <c r="F48" i="5"/>
  <c r="E49" i="5"/>
  <c r="F48" i="6"/>
  <c r="E49" i="6"/>
  <c r="E49" i="4"/>
  <c r="F48" i="4"/>
  <c r="E50" i="7"/>
  <c r="F49" i="7"/>
  <c r="E49" i="3"/>
  <c r="F48" i="3"/>
  <c r="E50" i="2"/>
  <c r="F49" i="2"/>
  <c r="F50" i="25" l="1"/>
  <c r="E51" i="25"/>
  <c r="F50" i="24"/>
  <c r="E51" i="24"/>
  <c r="E51" i="23"/>
  <c r="F50" i="23"/>
  <c r="F50" i="22"/>
  <c r="E51" i="22"/>
  <c r="E51" i="21"/>
  <c r="F50" i="21"/>
  <c r="E51" i="20"/>
  <c r="F50" i="20"/>
  <c r="E50" i="19"/>
  <c r="F49" i="19"/>
  <c r="E51" i="18"/>
  <c r="F50" i="18"/>
  <c r="E51" i="17"/>
  <c r="F50" i="17"/>
  <c r="E51" i="16"/>
  <c r="F50" i="16"/>
  <c r="E52" i="15"/>
  <c r="F51" i="15"/>
  <c r="E51" i="14"/>
  <c r="F50" i="14"/>
  <c r="E51" i="13"/>
  <c r="F50" i="13"/>
  <c r="E51" i="12"/>
  <c r="F50" i="12"/>
  <c r="E51" i="11"/>
  <c r="F50" i="11"/>
  <c r="F49" i="10"/>
  <c r="E50" i="10"/>
  <c r="F49" i="9"/>
  <c r="E50" i="9"/>
  <c r="F49" i="5"/>
  <c r="E50" i="5"/>
  <c r="F49" i="6"/>
  <c r="E50" i="6"/>
  <c r="F49" i="4"/>
  <c r="E50" i="4"/>
  <c r="F50" i="7"/>
  <c r="E51" i="7"/>
  <c r="F49" i="3"/>
  <c r="E50" i="3"/>
  <c r="F50" i="2"/>
  <c r="E51" i="2"/>
  <c r="F51" i="25" l="1"/>
  <c r="E52" i="25"/>
  <c r="F51" i="24"/>
  <c r="E52" i="24"/>
  <c r="F51" i="23"/>
  <c r="E52" i="23"/>
  <c r="F51" i="22"/>
  <c r="E52" i="22"/>
  <c r="F51" i="21"/>
  <c r="E52" i="21"/>
  <c r="F51" i="20"/>
  <c r="E52" i="20"/>
  <c r="F50" i="19"/>
  <c r="E51" i="19"/>
  <c r="F51" i="18"/>
  <c r="E52" i="18"/>
  <c r="F51" i="17"/>
  <c r="E52" i="17"/>
  <c r="F51" i="16"/>
  <c r="E52" i="16"/>
  <c r="F52" i="15"/>
  <c r="E53" i="15"/>
  <c r="F51" i="14"/>
  <c r="E52" i="14"/>
  <c r="F51" i="13"/>
  <c r="E52" i="13"/>
  <c r="F51" i="12"/>
  <c r="E52" i="12"/>
  <c r="E52" i="11"/>
  <c r="F51" i="11"/>
  <c r="F50" i="10"/>
  <c r="E51" i="10"/>
  <c r="E51" i="9"/>
  <c r="F50" i="9"/>
  <c r="F50" i="5"/>
  <c r="E51" i="5"/>
  <c r="F50" i="6"/>
  <c r="E51" i="6"/>
  <c r="E51" i="4"/>
  <c r="F50" i="4"/>
  <c r="E52" i="7"/>
  <c r="F51" i="7"/>
  <c r="E51" i="3"/>
  <c r="F50" i="3"/>
  <c r="E52" i="2"/>
  <c r="F51" i="2"/>
  <c r="F52" i="25" l="1"/>
  <c r="E53" i="25"/>
  <c r="F52" i="24"/>
  <c r="E53" i="24"/>
  <c r="E53" i="23"/>
  <c r="F52" i="23"/>
  <c r="E53" i="22"/>
  <c r="F52" i="22"/>
  <c r="E53" i="21"/>
  <c r="F52" i="21"/>
  <c r="F52" i="20"/>
  <c r="E53" i="20"/>
  <c r="E52" i="19"/>
  <c r="F51" i="19"/>
  <c r="E53" i="18"/>
  <c r="F52" i="18"/>
  <c r="E53" i="17"/>
  <c r="F52" i="17"/>
  <c r="E53" i="16"/>
  <c r="F52" i="16"/>
  <c r="E54" i="15"/>
  <c r="F54" i="15" s="1"/>
  <c r="F53" i="15"/>
  <c r="F55" i="15" s="1"/>
  <c r="F15" i="15" s="1"/>
  <c r="F16" i="15" s="1"/>
  <c r="E53" i="14"/>
  <c r="F52" i="14"/>
  <c r="E53" i="13"/>
  <c r="F52" i="13"/>
  <c r="E53" i="12"/>
  <c r="F52" i="12"/>
  <c r="E53" i="11"/>
  <c r="F52" i="11"/>
  <c r="F51" i="10"/>
  <c r="E52" i="10"/>
  <c r="F51" i="9"/>
  <c r="E52" i="9"/>
  <c r="F51" i="5"/>
  <c r="E52" i="5"/>
  <c r="F51" i="6"/>
  <c r="E52" i="6"/>
  <c r="F51" i="4"/>
  <c r="E52" i="4"/>
  <c r="F52" i="7"/>
  <c r="E53" i="7"/>
  <c r="F51" i="3"/>
  <c r="E52" i="3"/>
  <c r="F52" i="2"/>
  <c r="E53" i="2"/>
  <c r="F22" i="15" l="1"/>
  <c r="F24" i="15" s="1"/>
  <c r="F17" i="15"/>
  <c r="F53" i="25"/>
  <c r="E54" i="25"/>
  <c r="F54" i="25" s="1"/>
  <c r="F53" i="24"/>
  <c r="E54" i="24"/>
  <c r="F54" i="24" s="1"/>
  <c r="F53" i="23"/>
  <c r="E54" i="23"/>
  <c r="F54" i="23" s="1"/>
  <c r="F53" i="22"/>
  <c r="E54" i="22"/>
  <c r="F54" i="22" s="1"/>
  <c r="F53" i="21"/>
  <c r="E54" i="21"/>
  <c r="F54" i="21" s="1"/>
  <c r="F53" i="20"/>
  <c r="E54" i="20"/>
  <c r="F54" i="20" s="1"/>
  <c r="F52" i="19"/>
  <c r="E53" i="19"/>
  <c r="F53" i="18"/>
  <c r="E54" i="18"/>
  <c r="F54" i="18" s="1"/>
  <c r="F53" i="17"/>
  <c r="E54" i="17"/>
  <c r="F54" i="17" s="1"/>
  <c r="F53" i="16"/>
  <c r="E54" i="16"/>
  <c r="F54" i="16" s="1"/>
  <c r="F53" i="14"/>
  <c r="E54" i="14"/>
  <c r="F54" i="14" s="1"/>
  <c r="F53" i="13"/>
  <c r="E54" i="13"/>
  <c r="F54" i="13" s="1"/>
  <c r="F53" i="12"/>
  <c r="E54" i="12"/>
  <c r="F54" i="12" s="1"/>
  <c r="E54" i="11"/>
  <c r="F54" i="11" s="1"/>
  <c r="F53" i="11"/>
  <c r="F55" i="11" s="1"/>
  <c r="F15" i="11" s="1"/>
  <c r="F16" i="11" s="1"/>
  <c r="F52" i="10"/>
  <c r="E53" i="10"/>
  <c r="F52" i="9"/>
  <c r="E53" i="9"/>
  <c r="F52" i="5"/>
  <c r="E53" i="5"/>
  <c r="F52" i="6"/>
  <c r="E53" i="6"/>
  <c r="F52" i="4"/>
  <c r="E53" i="4"/>
  <c r="E54" i="7"/>
  <c r="F54" i="7" s="1"/>
  <c r="F53" i="7"/>
  <c r="E53" i="3"/>
  <c r="F52" i="3"/>
  <c r="E54" i="2"/>
  <c r="F54" i="2" s="1"/>
  <c r="F53" i="2"/>
  <c r="F22" i="11" l="1"/>
  <c r="F24" i="11" s="1"/>
  <c r="F17" i="11"/>
  <c r="F55" i="25"/>
  <c r="F15" i="25" s="1"/>
  <c r="F16" i="25" s="1"/>
  <c r="F55" i="24"/>
  <c r="F15" i="24" s="1"/>
  <c r="F16" i="24" s="1"/>
  <c r="F55" i="23"/>
  <c r="F15" i="23" s="1"/>
  <c r="F16" i="23" s="1"/>
  <c r="F55" i="22"/>
  <c r="F15" i="22" s="1"/>
  <c r="F16" i="22" s="1"/>
  <c r="F55" i="21"/>
  <c r="F15" i="21" s="1"/>
  <c r="F16" i="21" s="1"/>
  <c r="F55" i="20"/>
  <c r="F15" i="20" s="1"/>
  <c r="F16" i="20" s="1"/>
  <c r="E54" i="19"/>
  <c r="F54" i="19" s="1"/>
  <c r="F53" i="19"/>
  <c r="F55" i="19" s="1"/>
  <c r="F15" i="19" s="1"/>
  <c r="F16" i="19" s="1"/>
  <c r="F55" i="18"/>
  <c r="F15" i="18" s="1"/>
  <c r="F16" i="18" s="1"/>
  <c r="F55" i="17"/>
  <c r="F15" i="17" s="1"/>
  <c r="F16" i="17" s="1"/>
  <c r="F55" i="16"/>
  <c r="F15" i="16" s="1"/>
  <c r="F16" i="16" s="1"/>
  <c r="F55" i="14"/>
  <c r="F15" i="14" s="1"/>
  <c r="F16" i="14" s="1"/>
  <c r="F55" i="13"/>
  <c r="F15" i="13" s="1"/>
  <c r="F16" i="13" s="1"/>
  <c r="F55" i="12"/>
  <c r="F15" i="12" s="1"/>
  <c r="F16" i="12" s="1"/>
  <c r="F55" i="7"/>
  <c r="F15" i="7" s="1"/>
  <c r="F16" i="7" s="1"/>
  <c r="F55" i="2"/>
  <c r="F15" i="2" s="1"/>
  <c r="F16" i="2" s="1"/>
  <c r="F53" i="10"/>
  <c r="E54" i="10"/>
  <c r="F54" i="10" s="1"/>
  <c r="F53" i="9"/>
  <c r="E54" i="9"/>
  <c r="F54" i="9" s="1"/>
  <c r="F53" i="5"/>
  <c r="E54" i="5"/>
  <c r="F54" i="5" s="1"/>
  <c r="F53" i="6"/>
  <c r="E54" i="6"/>
  <c r="F54" i="6" s="1"/>
  <c r="F53" i="4"/>
  <c r="E54" i="4"/>
  <c r="F54" i="4" s="1"/>
  <c r="F53" i="3"/>
  <c r="E54" i="3"/>
  <c r="F54" i="3" s="1"/>
  <c r="F22" i="25" l="1"/>
  <c r="F24" i="25" s="1"/>
  <c r="F17" i="25"/>
  <c r="F22" i="24"/>
  <c r="F24" i="24" s="1"/>
  <c r="F17" i="24"/>
  <c r="F22" i="23"/>
  <c r="F24" i="23" s="1"/>
  <c r="F17" i="23"/>
  <c r="F22" i="22"/>
  <c r="F24" i="22" s="1"/>
  <c r="F17" i="22"/>
  <c r="F22" i="21"/>
  <c r="F24" i="21" s="1"/>
  <c r="F17" i="21"/>
  <c r="F22" i="20"/>
  <c r="F24" i="20" s="1"/>
  <c r="F17" i="20"/>
  <c r="F22" i="19"/>
  <c r="F24" i="19" s="1"/>
  <c r="F17" i="19"/>
  <c r="F22" i="18"/>
  <c r="F24" i="18" s="1"/>
  <c r="F17" i="18"/>
  <c r="F22" i="17"/>
  <c r="F24" i="17" s="1"/>
  <c r="F17" i="17"/>
  <c r="F22" i="16"/>
  <c r="F24" i="16" s="1"/>
  <c r="F17" i="16"/>
  <c r="F22" i="14"/>
  <c r="F24" i="14" s="1"/>
  <c r="F17" i="14"/>
  <c r="F22" i="13"/>
  <c r="F24" i="13" s="1"/>
  <c r="F17" i="13"/>
  <c r="F22" i="12"/>
  <c r="F24" i="12" s="1"/>
  <c r="F17" i="12"/>
  <c r="F22" i="7"/>
  <c r="F24" i="7" s="1"/>
  <c r="F17" i="7"/>
  <c r="F22" i="2"/>
  <c r="F24" i="2" s="1"/>
  <c r="F17" i="2"/>
  <c r="F55" i="10"/>
  <c r="F15" i="10" s="1"/>
  <c r="F16" i="10" s="1"/>
  <c r="F55" i="9"/>
  <c r="F15" i="9" s="1"/>
  <c r="F16" i="9" s="1"/>
  <c r="F55" i="5"/>
  <c r="F15" i="5" s="1"/>
  <c r="F16" i="5" s="1"/>
  <c r="F55" i="6"/>
  <c r="F15" i="6" s="1"/>
  <c r="F16" i="6" s="1"/>
  <c r="F55" i="4"/>
  <c r="F15" i="4" s="1"/>
  <c r="F16" i="4" s="1"/>
  <c r="F55" i="3"/>
  <c r="F15" i="3" s="1"/>
  <c r="F16" i="3" s="1"/>
  <c r="F22" i="10" l="1"/>
  <c r="F24" i="10" s="1"/>
  <c r="F17" i="10"/>
  <c r="F22" i="9"/>
  <c r="F24" i="9" s="1"/>
  <c r="F17" i="9"/>
  <c r="F22" i="5"/>
  <c r="F24" i="5" s="1"/>
  <c r="F17" i="5"/>
  <c r="F22" i="6"/>
  <c r="F24" i="6" s="1"/>
  <c r="F17" i="6"/>
  <c r="F22" i="4"/>
  <c r="F24" i="4" s="1"/>
  <c r="F17" i="4"/>
  <c r="F22" i="3"/>
  <c r="F24" i="3" s="1"/>
  <c r="F17" i="3"/>
</calcChain>
</file>

<file path=xl/sharedStrings.xml><?xml version="1.0" encoding="utf-8"?>
<sst xmlns="http://schemas.openxmlformats.org/spreadsheetml/2006/main" count="7361" uniqueCount="149">
  <si>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</si>
  <si>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</si>
  <si>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</si>
  <si>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</si>
  <si>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</si>
  <si>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</si>
  <si>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</si>
  <si>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</si>
  <si>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</si>
  <si>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</si>
  <si>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</si>
  <si>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</si>
  <si>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</si>
  <si>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</si>
  <si>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</si>
  <si>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</si>
  <si>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</si>
  <si>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</si>
  <si>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</si>
  <si>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</si>
  <si>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</si>
  <si>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</si>
  <si>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</si>
  <si>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</si>
  <si>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</si>
  <si>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</si>
  <si>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</si>
  <si>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</si>
  <si>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</si>
  <si>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</si>
  <si>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</si>
  <si>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</si>
  <si>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</si>
  <si>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</si>
  <si>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</si>
  <si>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</si>
  <si>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</si>
  <si>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</si>
  <si>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</si>
  <si>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</si>
  <si>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</si>
  <si>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</si>
  <si>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</si>
  <si>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</si>
  <si>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</si>
  <si>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</si>
  <si>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</si>
  <si>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</si>
  <si>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</si>
  <si>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</si>
  <si>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</si>
  <si>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</si>
  <si>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</si>
  <si>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</si>
  <si>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</si>
  <si>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</si>
  <si>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</si>
  <si>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</si>
  <si>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</si>
  <si>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</si>
  <si>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</si>
  <si>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</si>
  <si>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</si>
  <si>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</si>
  <si>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</si>
  <si>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</si>
  <si>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</si>
  <si>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</si>
  <si>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</si>
  <si>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</si>
  <si>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</si>
  <si>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</si>
  <si>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</si>
  <si>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</si>
  <si>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</si>
  <si>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</si>
  <si>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</si>
  <si>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</si>
  <si>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</si>
  <si>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</si>
  <si>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</si>
  <si>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</si>
  <si>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</si>
  <si>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</si>
  <si>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</si>
  <si>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</si>
  <si>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</si>
  <si>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</si>
  <si>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</si>
  <si>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</si>
  <si>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</si>
  <si>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</si>
  <si>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</si>
  <si>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</si>
  <si>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</si>
  <si>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</si>
  <si>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</si>
  <si>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</si>
  <si>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</si>
  <si>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</si>
  <si>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</si>
  <si>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</si>
  <si>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</si>
  <si>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</si>
  <si>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</si>
  <si>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</si>
  <si>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</si>
  <si>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</si>
  <si>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</si>
  <si>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</si>
  <si>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</si>
  <si>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</si>
  <si>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</si>
  <si>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</si>
  <si>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</si>
  <si>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</si>
  <si>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</si>
  <si>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</si>
  <si>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</si>
  <si>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</si>
  <si>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</si>
  <si>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</si>
  <si>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</si>
  <si>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</si>
  <si>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</si>
  <si>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9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</si>
  <si>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11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</si>
  <si>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15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</si>
  <si>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19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</si>
  <si>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21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</si>
  <si>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23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</si>
  <si>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25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</si>
  <si>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27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</si>
  <si>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29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</si>
  <si>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30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</si>
  <si>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31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</si>
  <si>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31А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</si>
  <si>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32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</si>
  <si>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33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</si>
  <si>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34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</si>
  <si>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35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</si>
  <si>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35А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</si>
  <si>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37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</si>
  <si>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38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</si>
  <si>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40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</si>
  <si>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42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</si>
  <si>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48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</si>
  <si>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50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</si>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</sst>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0" fillId="0" borderId="0" xfId="0" applyFont="1"/>
    <xf numFmtId="2" fontId="3" fillId="0" borderId="8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125</v>
      </c>
      <c r="B1" s="51"/>
      <c r="C1" s="51"/>
      <c r="D1" s="51"/>
      <c r="E1" s="51"/>
      <c r="F1" s="51"/>
      <c r="G1" s="39">
        <v>220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3" t="s">
        <v>1</v>
      </c>
      <c r="C6" s="43" t="s">
        <v>2</v>
      </c>
      <c r="D6" s="43"/>
      <c r="E6" s="43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3" t="s">
        <v>1</v>
      </c>
      <c r="C10" s="43" t="s">
        <v>2</v>
      </c>
      <c r="D10" s="43"/>
      <c r="E10" s="43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3815.15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47440.800000000003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44471.590000000004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44471.590000000004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44471.590000000004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-6784.3599999999988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6784.36</v>
      </c>
    </row>
    <row r="26" spans="1:6" ht="15.75" customHeight="1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220</v>
      </c>
      <c r="F28" s="33">
        <f>SUM(E28*D28*12)</f>
        <v>12672.000000000004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220</v>
      </c>
      <c r="F29" s="33">
        <f t="shared" ref="F29:F54" si="0">SUM(E29*D29*12)</f>
        <v>8395.2000000000007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220</v>
      </c>
      <c r="F30" s="33">
        <f t="shared" si="0"/>
        <v>4276.8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220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220</v>
      </c>
      <c r="F32" s="33">
        <f t="shared" si="0"/>
        <v>1135.1999999999998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220</v>
      </c>
      <c r="F33" s="33">
        <f t="shared" si="0"/>
        <v>369.6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220</v>
      </c>
      <c r="F34" s="33">
        <f t="shared" si="0"/>
        <v>765.59999999999991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220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220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220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220</v>
      </c>
      <c r="F38" s="33">
        <f t="shared" si="0"/>
        <v>3696.0000000000009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220</v>
      </c>
      <c r="F39" s="33">
        <f t="shared" si="0"/>
        <v>2455.2000000000003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220</v>
      </c>
      <c r="F40" s="33">
        <f t="shared" si="0"/>
        <v>528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220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220</v>
      </c>
      <c r="F42" s="33">
        <f t="shared" si="0"/>
        <v>528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220</v>
      </c>
      <c r="F43" s="33">
        <f t="shared" si="0"/>
        <v>184.8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220</v>
      </c>
      <c r="F44" s="33">
        <f t="shared" si="0"/>
        <v>7761.5999999999995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220</v>
      </c>
      <c r="F45" s="33">
        <f t="shared" si="0"/>
        <v>9688.7999999999993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220</v>
      </c>
      <c r="F46" s="33">
        <f t="shared" si="0"/>
        <v>6256.7999999999993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220</v>
      </c>
      <c r="F47" s="33">
        <f t="shared" si="0"/>
        <v>2640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220</v>
      </c>
      <c r="F48" s="33">
        <f t="shared" si="0"/>
        <v>792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220</v>
      </c>
      <c r="F49" s="33">
        <f t="shared" si="0"/>
        <v>5121.6000000000004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220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220</v>
      </c>
      <c r="F51" s="33">
        <f t="shared" si="0"/>
        <v>501.59999999999997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220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220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220</v>
      </c>
      <c r="F54" s="33">
        <f t="shared" si="0"/>
        <v>6864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47440.800000000003</v>
      </c>
    </row>
    <row r="56" spans="1:6" ht="15.75" customHeight="1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37"/>
      <c r="E70" s="37"/>
      <c r="F70" s="49"/>
    </row>
    <row r="71" spans="1:6" ht="15.75" x14ac:dyDescent="0.25">
      <c r="A71" s="46"/>
      <c r="B71" s="48"/>
      <c r="C71" s="50"/>
      <c r="D71" s="38"/>
      <c r="E71" s="38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37"/>
      <c r="E85" s="37"/>
      <c r="F85" s="49"/>
    </row>
    <row r="86" spans="1:6" ht="15.75" x14ac:dyDescent="0.25">
      <c r="A86" s="46"/>
      <c r="B86" s="48"/>
      <c r="C86" s="50"/>
      <c r="D86" s="38"/>
      <c r="E86" s="38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37"/>
      <c r="E100" s="37"/>
      <c r="F100" s="49"/>
    </row>
    <row r="101" spans="1:6" ht="15.75" x14ac:dyDescent="0.25">
      <c r="A101" s="46"/>
      <c r="B101" s="48"/>
      <c r="C101" s="50"/>
      <c r="D101" s="38"/>
      <c r="E101" s="38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37"/>
      <c r="E115" s="37"/>
      <c r="F115" s="49"/>
    </row>
    <row r="116" spans="1:6" ht="15.75" x14ac:dyDescent="0.25">
      <c r="A116" s="46"/>
      <c r="B116" s="48"/>
      <c r="C116" s="50"/>
      <c r="D116" s="38"/>
      <c r="E116" s="38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37"/>
      <c r="E130" s="37"/>
      <c r="F130" s="49"/>
    </row>
    <row r="131" spans="1:6" ht="15.75" x14ac:dyDescent="0.25">
      <c r="A131" s="46"/>
      <c r="B131" s="48"/>
      <c r="C131" s="50"/>
      <c r="D131" s="38"/>
      <c r="E131" s="38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134</v>
      </c>
      <c r="B1" s="51"/>
      <c r="C1" s="51"/>
      <c r="D1" s="51"/>
      <c r="E1" s="51"/>
      <c r="F1" s="51"/>
      <c r="G1" s="39">
        <v>873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3" t="s">
        <v>1</v>
      </c>
      <c r="C6" s="43" t="s">
        <v>2</v>
      </c>
      <c r="D6" s="43"/>
      <c r="E6" s="43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3" t="s">
        <v>1</v>
      </c>
      <c r="C10" s="43" t="s">
        <v>2</v>
      </c>
      <c r="D10" s="43"/>
      <c r="E10" s="43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18351.88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188253.72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171832.21000000002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171832.21000000002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171832.21000000002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-34773.389999999985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34773.39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873</v>
      </c>
      <c r="F28" s="33">
        <f>SUM(E28*D28*12)</f>
        <v>50284.800000000003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873</v>
      </c>
      <c r="F29" s="33">
        <f t="shared" ref="F29:F54" si="0">SUM(E29*D29*12)</f>
        <v>33313.680000000008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873</v>
      </c>
      <c r="F30" s="33">
        <f t="shared" si="0"/>
        <v>16971.12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873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873</v>
      </c>
      <c r="F32" s="33">
        <f t="shared" si="0"/>
        <v>4504.68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873</v>
      </c>
      <c r="F33" s="33">
        <f t="shared" si="0"/>
        <v>1466.64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873</v>
      </c>
      <c r="F34" s="33">
        <f t="shared" si="0"/>
        <v>3038.04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873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873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873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873</v>
      </c>
      <c r="F38" s="33">
        <f t="shared" si="0"/>
        <v>14666.400000000001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873</v>
      </c>
      <c r="F39" s="33">
        <f t="shared" si="0"/>
        <v>9742.68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873</v>
      </c>
      <c r="F40" s="33">
        <f t="shared" si="0"/>
        <v>2095.2000000000003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873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873</v>
      </c>
      <c r="F42" s="33">
        <f t="shared" si="0"/>
        <v>2095.2000000000003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873</v>
      </c>
      <c r="F43" s="33">
        <f t="shared" si="0"/>
        <v>733.32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873</v>
      </c>
      <c r="F44" s="33">
        <f t="shared" si="0"/>
        <v>30799.439999999999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873</v>
      </c>
      <c r="F45" s="33">
        <f t="shared" si="0"/>
        <v>38446.92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873</v>
      </c>
      <c r="F46" s="33">
        <f t="shared" si="0"/>
        <v>24828.120000000003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873</v>
      </c>
      <c r="F47" s="33">
        <f t="shared" si="0"/>
        <v>10476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873</v>
      </c>
      <c r="F48" s="33">
        <f t="shared" si="0"/>
        <v>3142.7999999999997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873</v>
      </c>
      <c r="F49" s="33">
        <f t="shared" si="0"/>
        <v>20323.439999999999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873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873</v>
      </c>
      <c r="F51" s="33">
        <f t="shared" si="0"/>
        <v>1990.44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873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873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873</v>
      </c>
      <c r="F54" s="33">
        <f t="shared" si="0"/>
        <v>27237.600000000002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188253.72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41"/>
      <c r="E70" s="41"/>
      <c r="F70" s="49"/>
    </row>
    <row r="71" spans="1:6" ht="15.75" x14ac:dyDescent="0.25">
      <c r="A71" s="46"/>
      <c r="B71" s="48"/>
      <c r="C71" s="50"/>
      <c r="D71" s="42"/>
      <c r="E71" s="42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41"/>
      <c r="E85" s="41"/>
      <c r="F85" s="49"/>
    </row>
    <row r="86" spans="1:6" ht="15.75" x14ac:dyDescent="0.25">
      <c r="A86" s="46"/>
      <c r="B86" s="48"/>
      <c r="C86" s="50"/>
      <c r="D86" s="42"/>
      <c r="E86" s="42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41"/>
      <c r="E100" s="41"/>
      <c r="F100" s="49"/>
    </row>
    <row r="101" spans="1:6" ht="15.75" x14ac:dyDescent="0.25">
      <c r="A101" s="46"/>
      <c r="B101" s="48"/>
      <c r="C101" s="50"/>
      <c r="D101" s="42"/>
      <c r="E101" s="42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41"/>
      <c r="E115" s="41"/>
      <c r="F115" s="49"/>
    </row>
    <row r="116" spans="1:6" ht="15.75" x14ac:dyDescent="0.25">
      <c r="A116" s="46"/>
      <c r="B116" s="48"/>
      <c r="C116" s="50"/>
      <c r="D116" s="42"/>
      <c r="E116" s="42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41"/>
      <c r="E130" s="41"/>
      <c r="F130" s="49"/>
    </row>
    <row r="131" spans="1:6" ht="15.75" x14ac:dyDescent="0.25">
      <c r="A131" s="46"/>
      <c r="B131" s="48"/>
      <c r="C131" s="50"/>
      <c r="D131" s="42"/>
      <c r="E131" s="42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135</v>
      </c>
      <c r="B1" s="51"/>
      <c r="C1" s="51"/>
      <c r="D1" s="51"/>
      <c r="E1" s="51"/>
      <c r="F1" s="51"/>
      <c r="G1" s="39">
        <v>642.70000000000005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3" t="s">
        <v>1</v>
      </c>
      <c r="C6" s="43" t="s">
        <v>2</v>
      </c>
      <c r="D6" s="43"/>
      <c r="E6" s="43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3" t="s">
        <v>1</v>
      </c>
      <c r="C10" s="43" t="s">
        <v>2</v>
      </c>
      <c r="D10" s="43"/>
      <c r="E10" s="43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35729.629999999997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138591.82800000001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137944.41800000001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137944.41800000001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137944.41800000001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-36377.040000000001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36377.040000000001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642.70000000000005</v>
      </c>
      <c r="F28" s="33">
        <f>SUM(E28*D28*12)</f>
        <v>37019.520000000004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642.70000000000005</v>
      </c>
      <c r="F29" s="33">
        <f t="shared" ref="F29:F54" si="0">SUM(E29*D29*12)</f>
        <v>24525.432000000004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642.70000000000005</v>
      </c>
      <c r="F30" s="33">
        <f t="shared" si="0"/>
        <v>12494.088000000003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642.70000000000005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642.70000000000005</v>
      </c>
      <c r="F32" s="33">
        <f t="shared" si="0"/>
        <v>3316.3319999999999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642.70000000000005</v>
      </c>
      <c r="F33" s="33">
        <f t="shared" si="0"/>
        <v>1079.7360000000001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642.70000000000005</v>
      </c>
      <c r="F34" s="33">
        <f t="shared" si="0"/>
        <v>2236.596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642.70000000000005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642.70000000000005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642.70000000000005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642.70000000000005</v>
      </c>
      <c r="F38" s="33">
        <f t="shared" si="0"/>
        <v>10797.360000000002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642.70000000000005</v>
      </c>
      <c r="F39" s="33">
        <f t="shared" si="0"/>
        <v>7172.5320000000011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642.70000000000005</v>
      </c>
      <c r="F40" s="33">
        <f t="shared" si="0"/>
        <v>1542.4800000000002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642.70000000000005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642.70000000000005</v>
      </c>
      <c r="F42" s="33">
        <f t="shared" si="0"/>
        <v>1542.4800000000002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642.70000000000005</v>
      </c>
      <c r="F43" s="33">
        <f t="shared" si="0"/>
        <v>539.86800000000005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642.70000000000005</v>
      </c>
      <c r="F44" s="33">
        <f t="shared" si="0"/>
        <v>22674.455999999998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642.70000000000005</v>
      </c>
      <c r="F45" s="33">
        <f t="shared" si="0"/>
        <v>28304.508000000002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642.70000000000005</v>
      </c>
      <c r="F46" s="33">
        <f t="shared" si="0"/>
        <v>18278.387999999999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642.70000000000005</v>
      </c>
      <c r="F47" s="33">
        <f t="shared" si="0"/>
        <v>7712.4000000000005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642.70000000000005</v>
      </c>
      <c r="F48" s="33">
        <f t="shared" si="0"/>
        <v>2313.7200000000003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642.70000000000005</v>
      </c>
      <c r="F49" s="33">
        <f t="shared" si="0"/>
        <v>14962.056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642.70000000000005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642.70000000000005</v>
      </c>
      <c r="F51" s="33">
        <f t="shared" si="0"/>
        <v>1465.3560000000002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642.70000000000005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642.70000000000005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642.70000000000005</v>
      </c>
      <c r="F54" s="33">
        <f t="shared" si="0"/>
        <v>20052.240000000002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138591.82800000001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41"/>
      <c r="E70" s="41"/>
      <c r="F70" s="49"/>
    </row>
    <row r="71" spans="1:6" ht="15.75" x14ac:dyDescent="0.25">
      <c r="A71" s="46"/>
      <c r="B71" s="48"/>
      <c r="C71" s="50"/>
      <c r="D71" s="42"/>
      <c r="E71" s="42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41"/>
      <c r="E85" s="41"/>
      <c r="F85" s="49"/>
    </row>
    <row r="86" spans="1:6" ht="15.75" x14ac:dyDescent="0.25">
      <c r="A86" s="46"/>
      <c r="B86" s="48"/>
      <c r="C86" s="50"/>
      <c r="D86" s="42"/>
      <c r="E86" s="42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41"/>
      <c r="E100" s="41"/>
      <c r="F100" s="49"/>
    </row>
    <row r="101" spans="1:6" ht="15.75" x14ac:dyDescent="0.25">
      <c r="A101" s="46"/>
      <c r="B101" s="48"/>
      <c r="C101" s="50"/>
      <c r="D101" s="42"/>
      <c r="E101" s="42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41"/>
      <c r="E115" s="41"/>
      <c r="F115" s="49"/>
    </row>
    <row r="116" spans="1:6" ht="15.75" x14ac:dyDescent="0.25">
      <c r="A116" s="46"/>
      <c r="B116" s="48"/>
      <c r="C116" s="50"/>
      <c r="D116" s="42"/>
      <c r="E116" s="42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41"/>
      <c r="E130" s="41"/>
      <c r="F130" s="49"/>
    </row>
    <row r="131" spans="1:6" ht="15.75" x14ac:dyDescent="0.25">
      <c r="A131" s="46"/>
      <c r="B131" s="48"/>
      <c r="C131" s="50"/>
      <c r="D131" s="42"/>
      <c r="E131" s="42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136</v>
      </c>
      <c r="B1" s="51"/>
      <c r="C1" s="51"/>
      <c r="D1" s="51"/>
      <c r="E1" s="51"/>
      <c r="F1" s="51"/>
      <c r="G1" s="39">
        <v>219.1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3" t="s">
        <v>1</v>
      </c>
      <c r="C6" s="43" t="s">
        <v>2</v>
      </c>
      <c r="D6" s="43"/>
      <c r="E6" s="43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3" t="s">
        <v>1</v>
      </c>
      <c r="C10" s="43" t="s">
        <v>2</v>
      </c>
      <c r="D10" s="43"/>
      <c r="E10" s="43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3268.74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47246.724000000009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44205.114000000009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44205.114000000009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44205.114000000009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-6310.35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6310.35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219.1</v>
      </c>
      <c r="F28" s="33">
        <f>SUM(E28*D28*12)</f>
        <v>12620.16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219.1</v>
      </c>
      <c r="F29" s="33">
        <f t="shared" ref="F29:F54" si="0">SUM(E29*D29*12)</f>
        <v>8360.8559999999998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219.1</v>
      </c>
      <c r="F30" s="33">
        <f t="shared" si="0"/>
        <v>4259.3040000000001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219.1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219.1</v>
      </c>
      <c r="F32" s="33">
        <f t="shared" si="0"/>
        <v>1130.556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219.1</v>
      </c>
      <c r="F33" s="33">
        <f t="shared" si="0"/>
        <v>368.08800000000002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219.1</v>
      </c>
      <c r="F34" s="33">
        <f t="shared" si="0"/>
        <v>762.46799999999996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219.1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219.1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219.1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219.1</v>
      </c>
      <c r="F38" s="33">
        <f t="shared" si="0"/>
        <v>3680.88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219.1</v>
      </c>
      <c r="F39" s="33">
        <f t="shared" si="0"/>
        <v>2445.1559999999999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219.1</v>
      </c>
      <c r="F40" s="33">
        <f t="shared" si="0"/>
        <v>525.84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219.1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219.1</v>
      </c>
      <c r="F42" s="33">
        <f t="shared" si="0"/>
        <v>525.84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219.1</v>
      </c>
      <c r="F43" s="33">
        <f t="shared" si="0"/>
        <v>184.04400000000001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219.1</v>
      </c>
      <c r="F44" s="33">
        <f t="shared" si="0"/>
        <v>7729.848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219.1</v>
      </c>
      <c r="F45" s="33">
        <f t="shared" si="0"/>
        <v>9649.1640000000007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219.1</v>
      </c>
      <c r="F46" s="33">
        <f t="shared" si="0"/>
        <v>6231.2040000000006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219.1</v>
      </c>
      <c r="F47" s="33">
        <f t="shared" si="0"/>
        <v>2629.2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219.1</v>
      </c>
      <c r="F48" s="33">
        <f t="shared" si="0"/>
        <v>788.75999999999988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219.1</v>
      </c>
      <c r="F49" s="33">
        <f t="shared" si="0"/>
        <v>5100.6479999999992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219.1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219.1</v>
      </c>
      <c r="F51" s="33">
        <f t="shared" si="0"/>
        <v>499.548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219.1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219.1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219.1</v>
      </c>
      <c r="F54" s="33">
        <f t="shared" si="0"/>
        <v>6835.92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47246.724000000009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41"/>
      <c r="E70" s="41"/>
      <c r="F70" s="49"/>
    </row>
    <row r="71" spans="1:6" ht="15.75" x14ac:dyDescent="0.25">
      <c r="A71" s="46"/>
      <c r="B71" s="48"/>
      <c r="C71" s="50"/>
      <c r="D71" s="42"/>
      <c r="E71" s="42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41"/>
      <c r="E85" s="41"/>
      <c r="F85" s="49"/>
    </row>
    <row r="86" spans="1:6" ht="15.75" x14ac:dyDescent="0.25">
      <c r="A86" s="46"/>
      <c r="B86" s="48"/>
      <c r="C86" s="50"/>
      <c r="D86" s="42"/>
      <c r="E86" s="42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41"/>
      <c r="E100" s="41"/>
      <c r="F100" s="49"/>
    </row>
    <row r="101" spans="1:6" ht="15.75" x14ac:dyDescent="0.25">
      <c r="A101" s="46"/>
      <c r="B101" s="48"/>
      <c r="C101" s="50"/>
      <c r="D101" s="42"/>
      <c r="E101" s="42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41"/>
      <c r="E115" s="41"/>
      <c r="F115" s="49"/>
    </row>
    <row r="116" spans="1:6" ht="15.75" x14ac:dyDescent="0.25">
      <c r="A116" s="46"/>
      <c r="B116" s="48"/>
      <c r="C116" s="50"/>
      <c r="D116" s="42"/>
      <c r="E116" s="42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41"/>
      <c r="E130" s="41"/>
      <c r="F130" s="49"/>
    </row>
    <row r="131" spans="1:6" ht="15.75" x14ac:dyDescent="0.25">
      <c r="A131" s="46"/>
      <c r="B131" s="48"/>
      <c r="C131" s="50"/>
      <c r="D131" s="42"/>
      <c r="E131" s="42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6"/>
  <sheetViews>
    <sheetView tabSelected="1"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137</v>
      </c>
      <c r="B1" s="51"/>
      <c r="C1" s="51"/>
      <c r="D1" s="51"/>
      <c r="E1" s="51"/>
      <c r="F1" s="51"/>
      <c r="G1" s="39">
        <v>783.4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3" t="s">
        <v>1</v>
      </c>
      <c r="C6" s="43" t="s">
        <v>2</v>
      </c>
      <c r="D6" s="43"/>
      <c r="E6" s="43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3" t="s">
        <v>1</v>
      </c>
      <c r="C10" s="43" t="s">
        <v>2</v>
      </c>
      <c r="D10" s="43"/>
      <c r="E10" s="43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77463.89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168932.37599999999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170771.236</v>
      </c>
    </row>
    <row r="17" spans="1:8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170771.236</v>
      </c>
    </row>
    <row r="18" spans="1:8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8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8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  <c r="H20" t="s">
        <v>148</v>
      </c>
    </row>
    <row r="21" spans="1:8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8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170771.236</v>
      </c>
    </row>
    <row r="23" spans="1:8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8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-75625.029999999984</v>
      </c>
    </row>
    <row r="25" spans="1:8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75625.03</v>
      </c>
    </row>
    <row r="26" spans="1:8" ht="15.75" x14ac:dyDescent="0.25">
      <c r="A26" s="51" t="s">
        <v>124</v>
      </c>
      <c r="B26" s="51"/>
      <c r="C26" s="51"/>
      <c r="D26" s="51"/>
      <c r="E26" s="51"/>
      <c r="F26" s="51"/>
    </row>
    <row r="27" spans="1:8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8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783.4</v>
      </c>
      <c r="F28" s="33">
        <f>SUM(E28*D28*12)</f>
        <v>45123.840000000011</v>
      </c>
    </row>
    <row r="29" spans="1:8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783.4</v>
      </c>
      <c r="F29" s="33">
        <f t="shared" ref="F29:F54" si="0">SUM(E29*D29*12)</f>
        <v>29894.544000000002</v>
      </c>
    </row>
    <row r="30" spans="1:8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783.4</v>
      </c>
      <c r="F30" s="33">
        <f t="shared" si="0"/>
        <v>15229.295999999998</v>
      </c>
    </row>
    <row r="31" spans="1:8" ht="37.5" x14ac:dyDescent="0.3">
      <c r="A31" s="2"/>
      <c r="B31" s="17" t="s">
        <v>91</v>
      </c>
      <c r="C31" s="5" t="s">
        <v>10</v>
      </c>
      <c r="D31" s="25"/>
      <c r="E31" s="32">
        <f t="shared" si="1"/>
        <v>783.4</v>
      </c>
      <c r="F31" s="33">
        <f t="shared" si="0"/>
        <v>0</v>
      </c>
    </row>
    <row r="32" spans="1:8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783.4</v>
      </c>
      <c r="F32" s="33">
        <f t="shared" si="0"/>
        <v>4042.3439999999996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783.4</v>
      </c>
      <c r="F33" s="33">
        <f t="shared" si="0"/>
        <v>1316.1120000000001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783.4</v>
      </c>
      <c r="F34" s="33">
        <f t="shared" si="0"/>
        <v>2726.232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783.4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783.4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783.4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783.4</v>
      </c>
      <c r="F38" s="33">
        <f t="shared" si="0"/>
        <v>13161.119999999999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783.4</v>
      </c>
      <c r="F39" s="33">
        <f t="shared" si="0"/>
        <v>8742.7440000000006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783.4</v>
      </c>
      <c r="F40" s="33">
        <f t="shared" si="0"/>
        <v>1880.16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783.4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783.4</v>
      </c>
      <c r="F42" s="33">
        <f t="shared" si="0"/>
        <v>1880.16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783.4</v>
      </c>
      <c r="F43" s="33">
        <f t="shared" si="0"/>
        <v>658.05600000000004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783.4</v>
      </c>
      <c r="F44" s="33">
        <f t="shared" si="0"/>
        <v>27638.351999999999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783.4</v>
      </c>
      <c r="F45" s="33">
        <f t="shared" si="0"/>
        <v>34500.936000000002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783.4</v>
      </c>
      <c r="F46" s="33">
        <f t="shared" si="0"/>
        <v>22279.896000000001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783.4</v>
      </c>
      <c r="F47" s="33">
        <f t="shared" si="0"/>
        <v>9400.7999999999993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783.4</v>
      </c>
      <c r="F48" s="33">
        <f t="shared" si="0"/>
        <v>2820.24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783.4</v>
      </c>
      <c r="F49" s="33">
        <f t="shared" si="0"/>
        <v>18237.551999999996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783.4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783.4</v>
      </c>
      <c r="F51" s="33">
        <f t="shared" si="0"/>
        <v>1786.152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783.4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783.4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783.4</v>
      </c>
      <c r="F54" s="33">
        <f t="shared" si="0"/>
        <v>24442.079999999998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168932.37599999999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41"/>
      <c r="E70" s="41"/>
      <c r="F70" s="49"/>
    </row>
    <row r="71" spans="1:6" ht="15.75" x14ac:dyDescent="0.25">
      <c r="A71" s="46"/>
      <c r="B71" s="48"/>
      <c r="C71" s="50"/>
      <c r="D71" s="42"/>
      <c r="E71" s="42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41"/>
      <c r="E85" s="41"/>
      <c r="F85" s="49"/>
    </row>
    <row r="86" spans="1:6" ht="15.75" x14ac:dyDescent="0.25">
      <c r="A86" s="46"/>
      <c r="B86" s="48"/>
      <c r="C86" s="50"/>
      <c r="D86" s="42"/>
      <c r="E86" s="42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41"/>
      <c r="E100" s="41"/>
      <c r="F100" s="49"/>
    </row>
    <row r="101" spans="1:6" ht="15.75" x14ac:dyDescent="0.25">
      <c r="A101" s="46"/>
      <c r="B101" s="48"/>
      <c r="C101" s="50"/>
      <c r="D101" s="42"/>
      <c r="E101" s="42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41"/>
      <c r="E115" s="41"/>
      <c r="F115" s="49"/>
    </row>
    <row r="116" spans="1:6" ht="15.75" x14ac:dyDescent="0.25">
      <c r="A116" s="46"/>
      <c r="B116" s="48"/>
      <c r="C116" s="50"/>
      <c r="D116" s="42"/>
      <c r="E116" s="42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41"/>
      <c r="E130" s="41"/>
      <c r="F130" s="49"/>
    </row>
    <row r="131" spans="1:6" ht="15.75" x14ac:dyDescent="0.25">
      <c r="A131" s="46"/>
      <c r="B131" s="48"/>
      <c r="C131" s="50"/>
      <c r="D131" s="42"/>
      <c r="E131" s="42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138</v>
      </c>
      <c r="B1" s="51"/>
      <c r="C1" s="51"/>
      <c r="D1" s="51"/>
      <c r="E1" s="51"/>
      <c r="F1" s="51"/>
      <c r="G1" s="39">
        <v>865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73289.06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186528.60000000003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176927.71000000002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176927.71000000002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176927.71000000002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-82889.950000000012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82889.95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865</v>
      </c>
      <c r="F28" s="33">
        <f>SUM(E28*D28*12)</f>
        <v>49824.000000000015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865</v>
      </c>
      <c r="F29" s="33">
        <f t="shared" ref="F29:F54" si="0">SUM(E29*D29*12)</f>
        <v>33008.400000000001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865</v>
      </c>
      <c r="F30" s="33">
        <f t="shared" si="0"/>
        <v>16815.600000000002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865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865</v>
      </c>
      <c r="F32" s="33">
        <f t="shared" si="0"/>
        <v>4463.3999999999996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865</v>
      </c>
      <c r="F33" s="33">
        <f t="shared" si="0"/>
        <v>1453.2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865</v>
      </c>
      <c r="F34" s="33">
        <f t="shared" si="0"/>
        <v>3010.2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865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865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865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865</v>
      </c>
      <c r="F38" s="33">
        <f t="shared" si="0"/>
        <v>14532.000000000004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865</v>
      </c>
      <c r="F39" s="33">
        <f t="shared" si="0"/>
        <v>9653.4000000000015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865</v>
      </c>
      <c r="F40" s="33">
        <f t="shared" si="0"/>
        <v>2076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865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865</v>
      </c>
      <c r="F42" s="33">
        <f t="shared" si="0"/>
        <v>2076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865</v>
      </c>
      <c r="F43" s="33">
        <f t="shared" si="0"/>
        <v>726.6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865</v>
      </c>
      <c r="F44" s="33">
        <f t="shared" si="0"/>
        <v>30517.199999999997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865</v>
      </c>
      <c r="F45" s="33">
        <f t="shared" si="0"/>
        <v>38094.6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865</v>
      </c>
      <c r="F46" s="33">
        <f t="shared" si="0"/>
        <v>24600.600000000002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865</v>
      </c>
      <c r="F47" s="33">
        <f t="shared" si="0"/>
        <v>10380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865</v>
      </c>
      <c r="F48" s="33">
        <f t="shared" si="0"/>
        <v>3114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865</v>
      </c>
      <c r="F49" s="33">
        <f t="shared" si="0"/>
        <v>20137.199999999997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865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865</v>
      </c>
      <c r="F51" s="33">
        <f t="shared" si="0"/>
        <v>1972.1999999999998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865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865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865</v>
      </c>
      <c r="F54" s="33">
        <f t="shared" si="0"/>
        <v>26988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186528.60000000003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41"/>
      <c r="E70" s="41"/>
      <c r="F70" s="49"/>
    </row>
    <row r="71" spans="1:6" ht="15.75" x14ac:dyDescent="0.25">
      <c r="A71" s="46"/>
      <c r="B71" s="48"/>
      <c r="C71" s="50"/>
      <c r="D71" s="42"/>
      <c r="E71" s="42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41"/>
      <c r="E85" s="41"/>
      <c r="F85" s="49"/>
    </row>
    <row r="86" spans="1:6" ht="15.75" x14ac:dyDescent="0.25">
      <c r="A86" s="46"/>
      <c r="B86" s="48"/>
      <c r="C86" s="50"/>
      <c r="D86" s="42"/>
      <c r="E86" s="42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41"/>
      <c r="E100" s="41"/>
      <c r="F100" s="49"/>
    </row>
    <row r="101" spans="1:6" ht="15.75" x14ac:dyDescent="0.25">
      <c r="A101" s="46"/>
      <c r="B101" s="48"/>
      <c r="C101" s="50"/>
      <c r="D101" s="42"/>
      <c r="E101" s="42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41"/>
      <c r="E115" s="41"/>
      <c r="F115" s="49"/>
    </row>
    <row r="116" spans="1:6" ht="15.75" x14ac:dyDescent="0.25">
      <c r="A116" s="46"/>
      <c r="B116" s="48"/>
      <c r="C116" s="50"/>
      <c r="D116" s="42"/>
      <c r="E116" s="42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41"/>
      <c r="E130" s="41"/>
      <c r="F130" s="49"/>
    </row>
    <row r="131" spans="1:6" ht="15.75" x14ac:dyDescent="0.25">
      <c r="A131" s="46"/>
      <c r="B131" s="48"/>
      <c r="C131" s="50"/>
      <c r="D131" s="42"/>
      <c r="E131" s="42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139</v>
      </c>
      <c r="B1" s="51"/>
      <c r="C1" s="51"/>
      <c r="D1" s="51"/>
      <c r="E1" s="51"/>
      <c r="F1" s="51"/>
      <c r="G1" s="39">
        <v>213.4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2716.84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46017.576000000008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44774.196000000011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44774.196000000011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44774.196000000011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-3960.2199999999975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3960.22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213.4</v>
      </c>
      <c r="F28" s="33">
        <f>SUM(E28*D28*12)</f>
        <v>12291.840000000002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213.4</v>
      </c>
      <c r="F29" s="33">
        <f t="shared" ref="F29:F54" si="0">SUM(E29*D29*12)</f>
        <v>8143.344000000001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213.4</v>
      </c>
      <c r="F30" s="33">
        <f t="shared" si="0"/>
        <v>4148.4960000000001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213.4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213.4</v>
      </c>
      <c r="F32" s="33">
        <f t="shared" si="0"/>
        <v>1101.144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213.4</v>
      </c>
      <c r="F33" s="33">
        <f t="shared" si="0"/>
        <v>358.51200000000006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213.4</v>
      </c>
      <c r="F34" s="33">
        <f t="shared" si="0"/>
        <v>742.63199999999995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213.4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213.4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213.4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213.4</v>
      </c>
      <c r="F38" s="33">
        <f t="shared" si="0"/>
        <v>3585.1200000000008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213.4</v>
      </c>
      <c r="F39" s="33">
        <f t="shared" si="0"/>
        <v>2381.5440000000003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213.4</v>
      </c>
      <c r="F40" s="33">
        <f t="shared" si="0"/>
        <v>512.16000000000008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213.4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213.4</v>
      </c>
      <c r="F42" s="33">
        <f t="shared" si="0"/>
        <v>512.16000000000008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213.4</v>
      </c>
      <c r="F43" s="33">
        <f t="shared" si="0"/>
        <v>179.25600000000003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213.4</v>
      </c>
      <c r="F44" s="33">
        <f t="shared" si="0"/>
        <v>7528.7519999999995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213.4</v>
      </c>
      <c r="F45" s="33">
        <f t="shared" si="0"/>
        <v>9398.1360000000004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213.4</v>
      </c>
      <c r="F46" s="33">
        <f t="shared" si="0"/>
        <v>6069.0960000000005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213.4</v>
      </c>
      <c r="F47" s="33">
        <f t="shared" si="0"/>
        <v>2560.8000000000002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213.4</v>
      </c>
      <c r="F48" s="33">
        <f t="shared" si="0"/>
        <v>768.24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213.4</v>
      </c>
      <c r="F49" s="33">
        <f t="shared" si="0"/>
        <v>4967.9519999999993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213.4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213.4</v>
      </c>
      <c r="F51" s="33">
        <f t="shared" si="0"/>
        <v>486.55200000000002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213.4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213.4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213.4</v>
      </c>
      <c r="F54" s="33">
        <f t="shared" si="0"/>
        <v>6658.08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46017.576000000008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41"/>
      <c r="E70" s="41"/>
      <c r="F70" s="49"/>
    </row>
    <row r="71" spans="1:6" ht="15.75" x14ac:dyDescent="0.25">
      <c r="A71" s="46"/>
      <c r="B71" s="48"/>
      <c r="C71" s="50"/>
      <c r="D71" s="42"/>
      <c r="E71" s="42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41"/>
      <c r="E85" s="41"/>
      <c r="F85" s="49"/>
    </row>
    <row r="86" spans="1:6" ht="15.75" x14ac:dyDescent="0.25">
      <c r="A86" s="46"/>
      <c r="B86" s="48"/>
      <c r="C86" s="50"/>
      <c r="D86" s="42"/>
      <c r="E86" s="42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41"/>
      <c r="E100" s="41"/>
      <c r="F100" s="49"/>
    </row>
    <row r="101" spans="1:6" ht="15.75" x14ac:dyDescent="0.25">
      <c r="A101" s="46"/>
      <c r="B101" s="48"/>
      <c r="C101" s="50"/>
      <c r="D101" s="42"/>
      <c r="E101" s="42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41"/>
      <c r="E115" s="41"/>
      <c r="F115" s="49"/>
    </row>
    <row r="116" spans="1:6" ht="15.75" x14ac:dyDescent="0.25">
      <c r="A116" s="46"/>
      <c r="B116" s="48"/>
      <c r="C116" s="50"/>
      <c r="D116" s="42"/>
      <c r="E116" s="42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41"/>
      <c r="E130" s="41"/>
      <c r="F130" s="49"/>
    </row>
    <row r="131" spans="1:6" ht="15.75" x14ac:dyDescent="0.25">
      <c r="A131" s="46"/>
      <c r="B131" s="48"/>
      <c r="C131" s="50"/>
      <c r="D131" s="42"/>
      <c r="E131" s="42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140</v>
      </c>
      <c r="B1" s="51"/>
      <c r="C1" s="51"/>
      <c r="D1" s="51"/>
      <c r="E1" s="51"/>
      <c r="F1" s="51"/>
      <c r="G1" s="39">
        <v>635.4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47749.96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137017.65600000002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133145.99600000001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133145.99600000001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133145.99600000001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-51621.62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51621.62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635.4</v>
      </c>
      <c r="F28" s="33">
        <f>SUM(E28*D28*12)</f>
        <v>36599.040000000008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635.4</v>
      </c>
      <c r="F29" s="33">
        <f t="shared" ref="F29:F54" si="0">SUM(E29*D29*12)</f>
        <v>24246.864000000001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635.4</v>
      </c>
      <c r="F30" s="33">
        <f t="shared" si="0"/>
        <v>12352.175999999999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635.4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635.4</v>
      </c>
      <c r="F32" s="33">
        <f t="shared" si="0"/>
        <v>3278.6639999999998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635.4</v>
      </c>
      <c r="F33" s="33">
        <f t="shared" si="0"/>
        <v>1067.472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635.4</v>
      </c>
      <c r="F34" s="33">
        <f t="shared" si="0"/>
        <v>2211.192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635.4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635.4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635.4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635.4</v>
      </c>
      <c r="F38" s="33">
        <f t="shared" si="0"/>
        <v>10674.720000000001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635.4</v>
      </c>
      <c r="F39" s="33">
        <f t="shared" si="0"/>
        <v>7091.0640000000003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635.4</v>
      </c>
      <c r="F40" s="33">
        <f t="shared" si="0"/>
        <v>1524.96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635.4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635.4</v>
      </c>
      <c r="F42" s="33">
        <f t="shared" si="0"/>
        <v>1524.96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635.4</v>
      </c>
      <c r="F43" s="33">
        <f t="shared" si="0"/>
        <v>533.73599999999999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635.4</v>
      </c>
      <c r="F44" s="33">
        <f t="shared" si="0"/>
        <v>22416.911999999997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635.4</v>
      </c>
      <c r="F45" s="33">
        <f t="shared" si="0"/>
        <v>27983.015999999996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635.4</v>
      </c>
      <c r="F46" s="33">
        <f t="shared" si="0"/>
        <v>18070.775999999998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635.4</v>
      </c>
      <c r="F47" s="33">
        <f t="shared" si="0"/>
        <v>7624.7999999999993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635.4</v>
      </c>
      <c r="F48" s="33">
        <f t="shared" si="0"/>
        <v>2287.4399999999996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635.4</v>
      </c>
      <c r="F49" s="33">
        <f t="shared" si="0"/>
        <v>14792.111999999999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635.4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635.4</v>
      </c>
      <c r="F51" s="33">
        <f t="shared" si="0"/>
        <v>1448.712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635.4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635.4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635.4</v>
      </c>
      <c r="F54" s="33">
        <f t="shared" si="0"/>
        <v>19824.48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137017.65600000002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41"/>
      <c r="E70" s="41"/>
      <c r="F70" s="49"/>
    </row>
    <row r="71" spans="1:6" ht="15.75" x14ac:dyDescent="0.25">
      <c r="A71" s="46"/>
      <c r="B71" s="48"/>
      <c r="C71" s="50"/>
      <c r="D71" s="42"/>
      <c r="E71" s="42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41"/>
      <c r="E85" s="41"/>
      <c r="F85" s="49"/>
    </row>
    <row r="86" spans="1:6" ht="15.75" x14ac:dyDescent="0.25">
      <c r="A86" s="46"/>
      <c r="B86" s="48"/>
      <c r="C86" s="50"/>
      <c r="D86" s="42"/>
      <c r="E86" s="42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41"/>
      <c r="E100" s="41"/>
      <c r="F100" s="49"/>
    </row>
    <row r="101" spans="1:6" ht="15.75" x14ac:dyDescent="0.25">
      <c r="A101" s="46"/>
      <c r="B101" s="48"/>
      <c r="C101" s="50"/>
      <c r="D101" s="42"/>
      <c r="E101" s="42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41"/>
      <c r="E115" s="41"/>
      <c r="F115" s="49"/>
    </row>
    <row r="116" spans="1:6" ht="15.75" x14ac:dyDescent="0.25">
      <c r="A116" s="46"/>
      <c r="B116" s="48"/>
      <c r="C116" s="50"/>
      <c r="D116" s="42"/>
      <c r="E116" s="42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41"/>
      <c r="E130" s="41"/>
      <c r="F130" s="49"/>
    </row>
    <row r="131" spans="1:6" ht="15.75" x14ac:dyDescent="0.25">
      <c r="A131" s="46"/>
      <c r="B131" s="48"/>
      <c r="C131" s="50"/>
      <c r="D131" s="42"/>
      <c r="E131" s="42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141</v>
      </c>
      <c r="B1" s="51"/>
      <c r="C1" s="51"/>
      <c r="D1" s="51"/>
      <c r="E1" s="51"/>
      <c r="F1" s="51"/>
      <c r="G1" s="39">
        <v>212.6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20542.62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45845.064000000013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33211.884000000005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33211.884000000005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33211.884000000005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-33175.800000000003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33175.800000000003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212.6</v>
      </c>
      <c r="F28" s="33">
        <f>SUM(E28*D28*12)</f>
        <v>12245.760000000002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212.6</v>
      </c>
      <c r="F29" s="33">
        <f t="shared" ref="F29:F54" si="0">SUM(E29*D29*12)</f>
        <v>8112.8159999999998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212.6</v>
      </c>
      <c r="F30" s="33">
        <f t="shared" si="0"/>
        <v>4132.9440000000004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212.6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212.6</v>
      </c>
      <c r="F32" s="33">
        <f t="shared" si="0"/>
        <v>1097.0159999999998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212.6</v>
      </c>
      <c r="F33" s="33">
        <f t="shared" si="0"/>
        <v>357.16800000000001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212.6</v>
      </c>
      <c r="F34" s="33">
        <f t="shared" si="0"/>
        <v>739.84799999999996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212.6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212.6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212.6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212.6</v>
      </c>
      <c r="F38" s="33">
        <f t="shared" si="0"/>
        <v>3571.6800000000003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212.6</v>
      </c>
      <c r="F39" s="33">
        <f t="shared" si="0"/>
        <v>2372.616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212.6</v>
      </c>
      <c r="F40" s="33">
        <f t="shared" si="0"/>
        <v>510.24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212.6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212.6</v>
      </c>
      <c r="F42" s="33">
        <f t="shared" si="0"/>
        <v>510.24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212.6</v>
      </c>
      <c r="F43" s="33">
        <f t="shared" si="0"/>
        <v>178.584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212.6</v>
      </c>
      <c r="F44" s="33">
        <f t="shared" si="0"/>
        <v>7500.5280000000002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212.6</v>
      </c>
      <c r="F45" s="33">
        <f t="shared" si="0"/>
        <v>9362.9039999999986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212.6</v>
      </c>
      <c r="F46" s="33">
        <f t="shared" si="0"/>
        <v>6046.3440000000001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212.6</v>
      </c>
      <c r="F47" s="33">
        <f t="shared" si="0"/>
        <v>2551.1999999999998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212.6</v>
      </c>
      <c r="F48" s="33">
        <f t="shared" si="0"/>
        <v>765.3599999999999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212.6</v>
      </c>
      <c r="F49" s="33">
        <f t="shared" si="0"/>
        <v>4949.3279999999995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212.6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212.6</v>
      </c>
      <c r="F51" s="33">
        <f t="shared" si="0"/>
        <v>484.72799999999995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212.6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212.6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212.6</v>
      </c>
      <c r="F54" s="33">
        <f t="shared" si="0"/>
        <v>6633.12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45845.064000000013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41"/>
      <c r="E70" s="41"/>
      <c r="F70" s="49"/>
    </row>
    <row r="71" spans="1:6" ht="15.75" x14ac:dyDescent="0.25">
      <c r="A71" s="46"/>
      <c r="B71" s="48"/>
      <c r="C71" s="50"/>
      <c r="D71" s="42"/>
      <c r="E71" s="42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41"/>
      <c r="E85" s="41"/>
      <c r="F85" s="49"/>
    </row>
    <row r="86" spans="1:6" ht="15.75" x14ac:dyDescent="0.25">
      <c r="A86" s="46"/>
      <c r="B86" s="48"/>
      <c r="C86" s="50"/>
      <c r="D86" s="42"/>
      <c r="E86" s="42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41"/>
      <c r="E100" s="41"/>
      <c r="F100" s="49"/>
    </row>
    <row r="101" spans="1:6" ht="15.75" x14ac:dyDescent="0.25">
      <c r="A101" s="46"/>
      <c r="B101" s="48"/>
      <c r="C101" s="50"/>
      <c r="D101" s="42"/>
      <c r="E101" s="42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41"/>
      <c r="E115" s="41"/>
      <c r="F115" s="49"/>
    </row>
    <row r="116" spans="1:6" ht="15.75" x14ac:dyDescent="0.25">
      <c r="A116" s="46"/>
      <c r="B116" s="48"/>
      <c r="C116" s="50"/>
      <c r="D116" s="42"/>
      <c r="E116" s="42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41"/>
      <c r="E130" s="41"/>
      <c r="F130" s="49"/>
    </row>
    <row r="131" spans="1:6" ht="15.75" x14ac:dyDescent="0.25">
      <c r="A131" s="46"/>
      <c r="B131" s="48"/>
      <c r="C131" s="50"/>
      <c r="D131" s="42"/>
      <c r="E131" s="42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142</v>
      </c>
      <c r="B1" s="51"/>
      <c r="C1" s="51"/>
      <c r="D1" s="51"/>
      <c r="E1" s="51"/>
      <c r="F1" s="51"/>
      <c r="G1" s="39">
        <v>877.1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12113.78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189137.84400000001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178853.63400000002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178853.63400000002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178853.63400000002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-22397.989999999991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22397.99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877.1</v>
      </c>
      <c r="F28" s="33">
        <f>SUM(E28*D28*12)</f>
        <v>50520.960000000006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877.1</v>
      </c>
      <c r="F29" s="33">
        <f t="shared" ref="F29:F54" si="0">SUM(E29*D29*12)</f>
        <v>33470.136000000006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877.1</v>
      </c>
      <c r="F30" s="33">
        <f t="shared" si="0"/>
        <v>17050.824000000001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877.1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877.1</v>
      </c>
      <c r="F32" s="33">
        <f t="shared" si="0"/>
        <v>4525.8360000000002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877.1</v>
      </c>
      <c r="F33" s="33">
        <f t="shared" si="0"/>
        <v>1473.5280000000002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877.1</v>
      </c>
      <c r="F34" s="33">
        <f t="shared" si="0"/>
        <v>3052.308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877.1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877.1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877.1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877.1</v>
      </c>
      <c r="F38" s="33">
        <f t="shared" si="0"/>
        <v>14735.28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877.1</v>
      </c>
      <c r="F39" s="33">
        <f t="shared" si="0"/>
        <v>9788.4360000000015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877.1</v>
      </c>
      <c r="F40" s="33">
        <f t="shared" si="0"/>
        <v>2105.04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877.1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877.1</v>
      </c>
      <c r="F42" s="33">
        <f t="shared" si="0"/>
        <v>2105.04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877.1</v>
      </c>
      <c r="F43" s="33">
        <f t="shared" si="0"/>
        <v>736.76400000000012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877.1</v>
      </c>
      <c r="F44" s="33">
        <f t="shared" si="0"/>
        <v>30944.088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877.1</v>
      </c>
      <c r="F45" s="33">
        <f t="shared" si="0"/>
        <v>38627.483999999997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877.1</v>
      </c>
      <c r="F46" s="33">
        <f t="shared" si="0"/>
        <v>24944.724000000002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877.1</v>
      </c>
      <c r="F47" s="33">
        <f t="shared" si="0"/>
        <v>10525.2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877.1</v>
      </c>
      <c r="F48" s="33">
        <f t="shared" si="0"/>
        <v>3157.56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877.1</v>
      </c>
      <c r="F49" s="33">
        <f t="shared" si="0"/>
        <v>20418.887999999999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877.1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877.1</v>
      </c>
      <c r="F51" s="33">
        <f t="shared" si="0"/>
        <v>1999.788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877.1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877.1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877.1</v>
      </c>
      <c r="F54" s="33">
        <f t="shared" si="0"/>
        <v>27365.52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189137.84400000001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41"/>
      <c r="E70" s="41"/>
      <c r="F70" s="49"/>
    </row>
    <row r="71" spans="1:6" ht="15.75" x14ac:dyDescent="0.25">
      <c r="A71" s="46"/>
      <c r="B71" s="48"/>
      <c r="C71" s="50"/>
      <c r="D71" s="42"/>
      <c r="E71" s="42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41"/>
      <c r="E85" s="41"/>
      <c r="F85" s="49"/>
    </row>
    <row r="86" spans="1:6" ht="15.75" x14ac:dyDescent="0.25">
      <c r="A86" s="46"/>
      <c r="B86" s="48"/>
      <c r="C86" s="50"/>
      <c r="D86" s="42"/>
      <c r="E86" s="42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41"/>
      <c r="E100" s="41"/>
      <c r="F100" s="49"/>
    </row>
    <row r="101" spans="1:6" ht="15.75" x14ac:dyDescent="0.25">
      <c r="A101" s="46"/>
      <c r="B101" s="48"/>
      <c r="C101" s="50"/>
      <c r="D101" s="42"/>
      <c r="E101" s="42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41"/>
      <c r="E115" s="41"/>
      <c r="F115" s="49"/>
    </row>
    <row r="116" spans="1:6" ht="15.75" x14ac:dyDescent="0.25">
      <c r="A116" s="46"/>
      <c r="B116" s="48"/>
      <c r="C116" s="50"/>
      <c r="D116" s="42"/>
      <c r="E116" s="42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41"/>
      <c r="E130" s="41"/>
      <c r="F130" s="49"/>
    </row>
    <row r="131" spans="1:6" ht="15.75" x14ac:dyDescent="0.25">
      <c r="A131" s="46"/>
      <c r="B131" s="48"/>
      <c r="C131" s="50"/>
      <c r="D131" s="42"/>
      <c r="E131" s="42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143</v>
      </c>
      <c r="B1" s="51"/>
      <c r="C1" s="51"/>
      <c r="D1" s="51"/>
      <c r="E1" s="51"/>
      <c r="F1" s="51"/>
      <c r="G1" s="39">
        <v>213.7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33167.5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46082.267999999996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46023.248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46023.248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46023.248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-33226.519999999997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33226.519999999997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213.7</v>
      </c>
      <c r="F28" s="33">
        <f>SUM(E28*D28*12)</f>
        <v>12309.119999999999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213.7</v>
      </c>
      <c r="F29" s="33">
        <f t="shared" ref="F29:F54" si="0">SUM(E29*D29*12)</f>
        <v>8154.7920000000004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213.7</v>
      </c>
      <c r="F30" s="33">
        <f t="shared" si="0"/>
        <v>4154.3280000000004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213.7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213.7</v>
      </c>
      <c r="F32" s="33">
        <f t="shared" si="0"/>
        <v>1102.692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213.7</v>
      </c>
      <c r="F33" s="33">
        <f t="shared" si="0"/>
        <v>359.01600000000002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213.7</v>
      </c>
      <c r="F34" s="33">
        <f t="shared" si="0"/>
        <v>743.67599999999993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213.7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213.7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213.7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213.7</v>
      </c>
      <c r="F38" s="33">
        <f t="shared" si="0"/>
        <v>3590.16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213.7</v>
      </c>
      <c r="F39" s="33">
        <f t="shared" si="0"/>
        <v>2384.8920000000003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213.7</v>
      </c>
      <c r="F40" s="33">
        <f t="shared" si="0"/>
        <v>512.88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213.7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213.7</v>
      </c>
      <c r="F42" s="33">
        <f t="shared" si="0"/>
        <v>512.88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213.7</v>
      </c>
      <c r="F43" s="33">
        <f t="shared" si="0"/>
        <v>179.50800000000001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213.7</v>
      </c>
      <c r="F44" s="33">
        <f t="shared" si="0"/>
        <v>7539.3359999999993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213.7</v>
      </c>
      <c r="F45" s="33">
        <f t="shared" si="0"/>
        <v>9411.348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213.7</v>
      </c>
      <c r="F46" s="33">
        <f t="shared" si="0"/>
        <v>6077.6279999999997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213.7</v>
      </c>
      <c r="F47" s="33">
        <f t="shared" si="0"/>
        <v>2564.3999999999996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213.7</v>
      </c>
      <c r="F48" s="33">
        <f t="shared" si="0"/>
        <v>769.31999999999994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213.7</v>
      </c>
      <c r="F49" s="33">
        <f t="shared" si="0"/>
        <v>4974.9359999999997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213.7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213.7</v>
      </c>
      <c r="F51" s="33">
        <f t="shared" si="0"/>
        <v>487.23599999999999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213.7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213.7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213.7</v>
      </c>
      <c r="F54" s="33">
        <f t="shared" si="0"/>
        <v>6667.4400000000005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46082.267999999996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41"/>
      <c r="E70" s="41"/>
      <c r="F70" s="49"/>
    </row>
    <row r="71" spans="1:6" ht="15.75" x14ac:dyDescent="0.25">
      <c r="A71" s="46"/>
      <c r="B71" s="48"/>
      <c r="C71" s="50"/>
      <c r="D71" s="42"/>
      <c r="E71" s="42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41"/>
      <c r="E85" s="41"/>
      <c r="F85" s="49"/>
    </row>
    <row r="86" spans="1:6" ht="15.75" x14ac:dyDescent="0.25">
      <c r="A86" s="46"/>
      <c r="B86" s="48"/>
      <c r="C86" s="50"/>
      <c r="D86" s="42"/>
      <c r="E86" s="42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41"/>
      <c r="E100" s="41"/>
      <c r="F100" s="49"/>
    </row>
    <row r="101" spans="1:6" ht="15.75" x14ac:dyDescent="0.25">
      <c r="A101" s="46"/>
      <c r="B101" s="48"/>
      <c r="C101" s="50"/>
      <c r="D101" s="42"/>
      <c r="E101" s="42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41"/>
      <c r="E115" s="41"/>
      <c r="F115" s="49"/>
    </row>
    <row r="116" spans="1:6" ht="15.75" x14ac:dyDescent="0.25">
      <c r="A116" s="46"/>
      <c r="B116" s="48"/>
      <c r="C116" s="50"/>
      <c r="D116" s="42"/>
      <c r="E116" s="42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41"/>
      <c r="E130" s="41"/>
      <c r="F130" s="49"/>
    </row>
    <row r="131" spans="1:6" ht="15.75" x14ac:dyDescent="0.25">
      <c r="A131" s="46"/>
      <c r="B131" s="48"/>
      <c r="C131" s="50"/>
      <c r="D131" s="42"/>
      <c r="E131" s="42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126</v>
      </c>
      <c r="B1" s="51"/>
      <c r="C1" s="51"/>
      <c r="D1" s="51"/>
      <c r="E1" s="51"/>
      <c r="F1" s="51"/>
      <c r="G1" s="39">
        <v>210.9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3" t="s">
        <v>1</v>
      </c>
      <c r="C6" s="43" t="s">
        <v>2</v>
      </c>
      <c r="D6" s="43"/>
      <c r="E6" s="43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3" t="s">
        <v>1</v>
      </c>
      <c r="C10" s="43" t="s">
        <v>2</v>
      </c>
      <c r="D10" s="43"/>
      <c r="E10" s="43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2673.02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45478.476000000002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44361.625999999997</v>
      </c>
    </row>
    <row r="17" spans="1:6" ht="40.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44361.625999999997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44361.625999999997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-3789.8700000000058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3789.87</v>
      </c>
    </row>
    <row r="26" spans="1:6" ht="15.75" customHeight="1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210.9</v>
      </c>
      <c r="F28" s="33">
        <f>SUM(E28*D28*12)</f>
        <v>12147.840000000002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210.9</v>
      </c>
      <c r="F29" s="33">
        <f t="shared" ref="F29:F54" si="0">SUM(E29*D29*12)</f>
        <v>8047.9440000000004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210.9</v>
      </c>
      <c r="F30" s="33">
        <f t="shared" si="0"/>
        <v>4099.8960000000006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210.9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210.9</v>
      </c>
      <c r="F32" s="33">
        <f t="shared" si="0"/>
        <v>1088.2439999999999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210.9</v>
      </c>
      <c r="F33" s="33">
        <f t="shared" si="0"/>
        <v>354.31200000000001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210.9</v>
      </c>
      <c r="F34" s="33">
        <f t="shared" si="0"/>
        <v>733.9319999999999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210.9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210.9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210.9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210.9</v>
      </c>
      <c r="F38" s="33">
        <f t="shared" si="0"/>
        <v>3543.1200000000008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210.9</v>
      </c>
      <c r="F39" s="33">
        <f t="shared" si="0"/>
        <v>2353.6440000000002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210.9</v>
      </c>
      <c r="F40" s="33">
        <f t="shared" si="0"/>
        <v>506.16000000000008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210.9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210.9</v>
      </c>
      <c r="F42" s="33">
        <f t="shared" si="0"/>
        <v>506.16000000000008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210.9</v>
      </c>
      <c r="F43" s="33">
        <f t="shared" si="0"/>
        <v>177.15600000000001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210.9</v>
      </c>
      <c r="F44" s="33">
        <f t="shared" si="0"/>
        <v>7440.5520000000006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210.9</v>
      </c>
      <c r="F45" s="33">
        <f t="shared" si="0"/>
        <v>9288.0360000000001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210.9</v>
      </c>
      <c r="F46" s="33">
        <f t="shared" si="0"/>
        <v>5997.9960000000001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210.9</v>
      </c>
      <c r="F47" s="33">
        <f t="shared" si="0"/>
        <v>2530.8000000000002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210.9</v>
      </c>
      <c r="F48" s="33">
        <f t="shared" si="0"/>
        <v>759.24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210.9</v>
      </c>
      <c r="F49" s="33">
        <f t="shared" si="0"/>
        <v>4909.7520000000004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210.9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210.9</v>
      </c>
      <c r="F51" s="33">
        <f t="shared" si="0"/>
        <v>480.85200000000009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210.9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210.9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210.9</v>
      </c>
      <c r="F54" s="33">
        <f t="shared" si="0"/>
        <v>6580.08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45478.476000000002</v>
      </c>
    </row>
    <row r="56" spans="1:6" ht="15.75" customHeight="1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37"/>
      <c r="E70" s="37"/>
      <c r="F70" s="49"/>
    </row>
    <row r="71" spans="1:6" ht="15.75" x14ac:dyDescent="0.25">
      <c r="A71" s="46"/>
      <c r="B71" s="48"/>
      <c r="C71" s="50"/>
      <c r="D71" s="38"/>
      <c r="E71" s="38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37"/>
      <c r="E85" s="37"/>
      <c r="F85" s="49"/>
    </row>
    <row r="86" spans="1:6" ht="15.75" x14ac:dyDescent="0.25">
      <c r="A86" s="46"/>
      <c r="B86" s="48"/>
      <c r="C86" s="50"/>
      <c r="D86" s="38"/>
      <c r="E86" s="38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37"/>
      <c r="E100" s="37"/>
      <c r="F100" s="49"/>
    </row>
    <row r="101" spans="1:6" ht="15.75" x14ac:dyDescent="0.25">
      <c r="A101" s="46"/>
      <c r="B101" s="48"/>
      <c r="C101" s="50"/>
      <c r="D101" s="38"/>
      <c r="E101" s="38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37"/>
      <c r="E115" s="37"/>
      <c r="F115" s="49"/>
    </row>
    <row r="116" spans="1:6" ht="15.75" x14ac:dyDescent="0.25">
      <c r="A116" s="46"/>
      <c r="B116" s="48"/>
      <c r="C116" s="50"/>
      <c r="D116" s="38"/>
      <c r="E116" s="38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37"/>
      <c r="E130" s="37"/>
      <c r="F130" s="49"/>
    </row>
    <row r="131" spans="1:6" ht="15.75" x14ac:dyDescent="0.25">
      <c r="A131" s="46"/>
      <c r="B131" s="48"/>
      <c r="C131" s="50"/>
      <c r="D131" s="38"/>
      <c r="E131" s="38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144</v>
      </c>
      <c r="B1" s="51"/>
      <c r="C1" s="51"/>
      <c r="D1" s="51"/>
      <c r="E1" s="51"/>
      <c r="F1" s="51"/>
      <c r="G1" s="39">
        <v>873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32498.41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188253.72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171345.35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171345.35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171345.35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-49406.78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49406.78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873</v>
      </c>
      <c r="F28" s="33">
        <f>SUM(E28*D28*12)</f>
        <v>50284.800000000003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873</v>
      </c>
      <c r="F29" s="33">
        <f t="shared" ref="F29:F54" si="0">SUM(E29*D29*12)</f>
        <v>33313.680000000008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873</v>
      </c>
      <c r="F30" s="33">
        <f t="shared" si="0"/>
        <v>16971.12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873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873</v>
      </c>
      <c r="F32" s="33">
        <f t="shared" si="0"/>
        <v>4504.68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873</v>
      </c>
      <c r="F33" s="33">
        <f t="shared" si="0"/>
        <v>1466.64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873</v>
      </c>
      <c r="F34" s="33">
        <f t="shared" si="0"/>
        <v>3038.04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873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873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873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873</v>
      </c>
      <c r="F38" s="33">
        <f t="shared" si="0"/>
        <v>14666.400000000001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873</v>
      </c>
      <c r="F39" s="33">
        <f t="shared" si="0"/>
        <v>9742.68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873</v>
      </c>
      <c r="F40" s="33">
        <f t="shared" si="0"/>
        <v>2095.2000000000003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873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873</v>
      </c>
      <c r="F42" s="33">
        <f t="shared" si="0"/>
        <v>2095.2000000000003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873</v>
      </c>
      <c r="F43" s="33">
        <f t="shared" si="0"/>
        <v>733.32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873</v>
      </c>
      <c r="F44" s="33">
        <f t="shared" si="0"/>
        <v>30799.439999999999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873</v>
      </c>
      <c r="F45" s="33">
        <f t="shared" si="0"/>
        <v>38446.92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873</v>
      </c>
      <c r="F46" s="33">
        <f t="shared" si="0"/>
        <v>24828.120000000003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873</v>
      </c>
      <c r="F47" s="33">
        <f t="shared" si="0"/>
        <v>10476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873</v>
      </c>
      <c r="F48" s="33">
        <f t="shared" si="0"/>
        <v>3142.7999999999997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873</v>
      </c>
      <c r="F49" s="33">
        <f t="shared" si="0"/>
        <v>20323.439999999999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873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873</v>
      </c>
      <c r="F51" s="33">
        <f t="shared" si="0"/>
        <v>1990.44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873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873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873</v>
      </c>
      <c r="F54" s="33">
        <f t="shared" si="0"/>
        <v>27237.600000000002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188253.72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41"/>
      <c r="E70" s="41"/>
      <c r="F70" s="49"/>
    </row>
    <row r="71" spans="1:6" ht="15.75" x14ac:dyDescent="0.25">
      <c r="A71" s="46"/>
      <c r="B71" s="48"/>
      <c r="C71" s="50"/>
      <c r="D71" s="42"/>
      <c r="E71" s="42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41"/>
      <c r="E85" s="41"/>
      <c r="F85" s="49"/>
    </row>
    <row r="86" spans="1:6" ht="15.75" x14ac:dyDescent="0.25">
      <c r="A86" s="46"/>
      <c r="B86" s="48"/>
      <c r="C86" s="50"/>
      <c r="D86" s="42"/>
      <c r="E86" s="42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41"/>
      <c r="E100" s="41"/>
      <c r="F100" s="49"/>
    </row>
    <row r="101" spans="1:6" ht="15.75" x14ac:dyDescent="0.25">
      <c r="A101" s="46"/>
      <c r="B101" s="48"/>
      <c r="C101" s="50"/>
      <c r="D101" s="42"/>
      <c r="E101" s="42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41"/>
      <c r="E115" s="41"/>
      <c r="F115" s="49"/>
    </row>
    <row r="116" spans="1:6" ht="15.75" x14ac:dyDescent="0.25">
      <c r="A116" s="46"/>
      <c r="B116" s="48"/>
      <c r="C116" s="50"/>
      <c r="D116" s="42"/>
      <c r="E116" s="42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41"/>
      <c r="E130" s="41"/>
      <c r="F130" s="49"/>
    </row>
    <row r="131" spans="1:6" ht="15.75" x14ac:dyDescent="0.25">
      <c r="A131" s="46"/>
      <c r="B131" s="48"/>
      <c r="C131" s="50"/>
      <c r="D131" s="42"/>
      <c r="E131" s="42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145</v>
      </c>
      <c r="B1" s="51"/>
      <c r="C1" s="51"/>
      <c r="D1" s="51"/>
      <c r="E1" s="51"/>
      <c r="F1" s="51"/>
      <c r="G1" s="39">
        <v>880.3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35">
        <v>53741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189827.89199999999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168802.82199999999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168802.82199999999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168802.82199999999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-74766.070000000007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74766.070000000007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880.3</v>
      </c>
      <c r="F28" s="33">
        <f>SUM(E28*D28*12)</f>
        <v>50705.280000000006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880.3</v>
      </c>
      <c r="F29" s="33">
        <f t="shared" ref="F29:F54" si="0">SUM(E29*D29*12)</f>
        <v>33592.248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880.3</v>
      </c>
      <c r="F30" s="33">
        <f t="shared" si="0"/>
        <v>17113.031999999999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880.3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880.3</v>
      </c>
      <c r="F32" s="33">
        <f t="shared" si="0"/>
        <v>4542.348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880.3</v>
      </c>
      <c r="F33" s="33">
        <f t="shared" si="0"/>
        <v>1478.904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880.3</v>
      </c>
      <c r="F34" s="33">
        <f t="shared" si="0"/>
        <v>3063.4439999999995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880.3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880.3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880.3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880.3</v>
      </c>
      <c r="F38" s="33">
        <f t="shared" si="0"/>
        <v>14789.04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880.3</v>
      </c>
      <c r="F39" s="33">
        <f t="shared" si="0"/>
        <v>9824.1479999999992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880.3</v>
      </c>
      <c r="F40" s="33">
        <f t="shared" si="0"/>
        <v>2112.7200000000003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880.3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880.3</v>
      </c>
      <c r="F42" s="33">
        <f t="shared" si="0"/>
        <v>2112.7200000000003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880.3</v>
      </c>
      <c r="F43" s="33">
        <f t="shared" si="0"/>
        <v>739.452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880.3</v>
      </c>
      <c r="F44" s="33">
        <f t="shared" si="0"/>
        <v>31056.983999999997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880.3</v>
      </c>
      <c r="F45" s="33">
        <f t="shared" si="0"/>
        <v>38768.411999999997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880.3</v>
      </c>
      <c r="F46" s="33">
        <f t="shared" si="0"/>
        <v>25035.732000000004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880.3</v>
      </c>
      <c r="F47" s="33">
        <f t="shared" si="0"/>
        <v>10563.599999999999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880.3</v>
      </c>
      <c r="F48" s="33">
        <f t="shared" si="0"/>
        <v>3169.08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880.3</v>
      </c>
      <c r="F49" s="33">
        <f t="shared" si="0"/>
        <v>20493.383999999998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880.3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880.3</v>
      </c>
      <c r="F51" s="33">
        <f t="shared" si="0"/>
        <v>2007.0840000000001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880.3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880.3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880.3</v>
      </c>
      <c r="F54" s="33">
        <f t="shared" si="0"/>
        <v>27465.359999999997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189827.89199999999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41"/>
      <c r="E70" s="41"/>
      <c r="F70" s="49"/>
    </row>
    <row r="71" spans="1:6" ht="15.75" x14ac:dyDescent="0.25">
      <c r="A71" s="46"/>
      <c r="B71" s="48"/>
      <c r="C71" s="50"/>
      <c r="D71" s="42"/>
      <c r="E71" s="42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41"/>
      <c r="E85" s="41"/>
      <c r="F85" s="49"/>
    </row>
    <row r="86" spans="1:6" ht="15.75" x14ac:dyDescent="0.25">
      <c r="A86" s="46"/>
      <c r="B86" s="48"/>
      <c r="C86" s="50"/>
      <c r="D86" s="42"/>
      <c r="E86" s="42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41"/>
      <c r="E100" s="41"/>
      <c r="F100" s="49"/>
    </row>
    <row r="101" spans="1:6" ht="15.75" x14ac:dyDescent="0.25">
      <c r="A101" s="46"/>
      <c r="B101" s="48"/>
      <c r="C101" s="50"/>
      <c r="D101" s="42"/>
      <c r="E101" s="42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41"/>
      <c r="E115" s="41"/>
      <c r="F115" s="49"/>
    </row>
    <row r="116" spans="1:6" ht="15.75" x14ac:dyDescent="0.25">
      <c r="A116" s="46"/>
      <c r="B116" s="48"/>
      <c r="C116" s="50"/>
      <c r="D116" s="42"/>
      <c r="E116" s="42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41"/>
      <c r="E130" s="41"/>
      <c r="F130" s="49"/>
    </row>
    <row r="131" spans="1:6" ht="15.75" x14ac:dyDescent="0.25">
      <c r="A131" s="46"/>
      <c r="B131" s="48"/>
      <c r="C131" s="50"/>
      <c r="D131" s="42"/>
      <c r="E131" s="42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146</v>
      </c>
      <c r="B1" s="51"/>
      <c r="C1" s="51"/>
      <c r="D1" s="51"/>
      <c r="E1" s="51"/>
      <c r="F1" s="51"/>
      <c r="G1" s="39">
        <v>217.6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35">
        <v>2749.25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46923.264000000003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44795.444000000003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44795.444000000003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35">
        <f>F13+F16</f>
        <v>44795.444000000003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-4877.07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4877.07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217.6</v>
      </c>
      <c r="F28" s="33">
        <f>SUM(E28*D28*12)</f>
        <v>12533.76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217.6</v>
      </c>
      <c r="F29" s="33">
        <f t="shared" ref="F29:F54" si="0">SUM(E29*D29*12)</f>
        <v>8303.616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217.6</v>
      </c>
      <c r="F30" s="33">
        <f t="shared" si="0"/>
        <v>4230.1440000000002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217.6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217.6</v>
      </c>
      <c r="F32" s="33">
        <f t="shared" si="0"/>
        <v>1122.816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217.6</v>
      </c>
      <c r="F33" s="33">
        <f t="shared" si="0"/>
        <v>365.56800000000004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217.6</v>
      </c>
      <c r="F34" s="33">
        <f t="shared" si="0"/>
        <v>757.24799999999993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217.6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217.6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217.6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217.6</v>
      </c>
      <c r="F38" s="33">
        <f t="shared" si="0"/>
        <v>3655.6800000000003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217.6</v>
      </c>
      <c r="F39" s="33">
        <f t="shared" si="0"/>
        <v>2428.4160000000002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217.6</v>
      </c>
      <c r="F40" s="33">
        <f t="shared" si="0"/>
        <v>522.24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217.6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217.6</v>
      </c>
      <c r="F42" s="33">
        <f t="shared" si="0"/>
        <v>522.24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217.6</v>
      </c>
      <c r="F43" s="33">
        <f t="shared" si="0"/>
        <v>182.78400000000002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217.6</v>
      </c>
      <c r="F44" s="33">
        <f t="shared" si="0"/>
        <v>7676.9279999999999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217.6</v>
      </c>
      <c r="F45" s="33">
        <f t="shared" si="0"/>
        <v>9583.1039999999994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217.6</v>
      </c>
      <c r="F46" s="33">
        <f t="shared" si="0"/>
        <v>6188.5439999999999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217.6</v>
      </c>
      <c r="F47" s="33">
        <f t="shared" si="0"/>
        <v>2611.1999999999998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217.6</v>
      </c>
      <c r="F48" s="33">
        <f t="shared" si="0"/>
        <v>783.36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217.6</v>
      </c>
      <c r="F49" s="33">
        <f t="shared" si="0"/>
        <v>5065.7280000000001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217.6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217.6</v>
      </c>
      <c r="F51" s="33">
        <f t="shared" si="0"/>
        <v>496.12800000000004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217.6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217.6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217.6</v>
      </c>
      <c r="F54" s="33">
        <f t="shared" si="0"/>
        <v>6789.12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46923.264000000003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41"/>
      <c r="E70" s="41"/>
      <c r="F70" s="49"/>
    </row>
    <row r="71" spans="1:6" ht="15.75" x14ac:dyDescent="0.25">
      <c r="A71" s="46"/>
      <c r="B71" s="48"/>
      <c r="C71" s="50"/>
      <c r="D71" s="42"/>
      <c r="E71" s="42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41"/>
      <c r="E85" s="41"/>
      <c r="F85" s="49"/>
    </row>
    <row r="86" spans="1:6" ht="15.75" x14ac:dyDescent="0.25">
      <c r="A86" s="46"/>
      <c r="B86" s="48"/>
      <c r="C86" s="50"/>
      <c r="D86" s="42"/>
      <c r="E86" s="42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41"/>
      <c r="E100" s="41"/>
      <c r="F100" s="49"/>
    </row>
    <row r="101" spans="1:6" ht="15.75" x14ac:dyDescent="0.25">
      <c r="A101" s="46"/>
      <c r="B101" s="48"/>
      <c r="C101" s="50"/>
      <c r="D101" s="42"/>
      <c r="E101" s="42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41"/>
      <c r="E115" s="41"/>
      <c r="F115" s="49"/>
    </row>
    <row r="116" spans="1:6" ht="15.75" x14ac:dyDescent="0.25">
      <c r="A116" s="46"/>
      <c r="B116" s="48"/>
      <c r="C116" s="50"/>
      <c r="D116" s="42"/>
      <c r="E116" s="42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41"/>
      <c r="E130" s="41"/>
      <c r="F130" s="49"/>
    </row>
    <row r="131" spans="1:6" ht="15.75" x14ac:dyDescent="0.25">
      <c r="A131" s="46"/>
      <c r="B131" s="48"/>
      <c r="C131" s="50"/>
      <c r="D131" s="42"/>
      <c r="E131" s="42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activeCell="D6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147</v>
      </c>
      <c r="B1" s="51"/>
      <c r="C1" s="51"/>
      <c r="D1" s="51"/>
      <c r="E1" s="51"/>
      <c r="F1" s="51"/>
      <c r="G1" s="39">
        <v>873.1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35">
        <v>43721.63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188275.28400000001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157309.364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157309.364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35">
        <f>F13+F16</f>
        <v>157309.364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-74687.550000000017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74687.55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873.1</v>
      </c>
      <c r="F28" s="33">
        <f>SUM(E28*D28*12)</f>
        <v>50290.560000000012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873.1</v>
      </c>
      <c r="F29" s="33">
        <f t="shared" ref="F29:F54" si="0">SUM(E29*D29*12)</f>
        <v>33317.495999999999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873.1</v>
      </c>
      <c r="F30" s="33">
        <f t="shared" si="0"/>
        <v>16973.063999999998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873.1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873.1</v>
      </c>
      <c r="F32" s="33">
        <f t="shared" si="0"/>
        <v>4505.1959999999999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873.1</v>
      </c>
      <c r="F33" s="33">
        <f t="shared" si="0"/>
        <v>1466.808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873.1</v>
      </c>
      <c r="F34" s="33">
        <f t="shared" si="0"/>
        <v>3038.3879999999999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873.1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873.1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873.1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873.1</v>
      </c>
      <c r="F38" s="33">
        <f t="shared" si="0"/>
        <v>14668.080000000002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873.1</v>
      </c>
      <c r="F39" s="33">
        <f t="shared" si="0"/>
        <v>9743.7960000000003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873.1</v>
      </c>
      <c r="F40" s="33">
        <f t="shared" si="0"/>
        <v>2095.44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873.1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873.1</v>
      </c>
      <c r="F42" s="33">
        <f t="shared" si="0"/>
        <v>2095.44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873.1</v>
      </c>
      <c r="F43" s="33">
        <f t="shared" si="0"/>
        <v>733.404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873.1</v>
      </c>
      <c r="F44" s="33">
        <f t="shared" si="0"/>
        <v>30802.968000000001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873.1</v>
      </c>
      <c r="F45" s="33">
        <f t="shared" si="0"/>
        <v>38451.324000000001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873.1</v>
      </c>
      <c r="F46" s="33">
        <f t="shared" si="0"/>
        <v>24830.964000000004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873.1</v>
      </c>
      <c r="F47" s="33">
        <f t="shared" si="0"/>
        <v>10477.200000000001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873.1</v>
      </c>
      <c r="F48" s="33">
        <f t="shared" si="0"/>
        <v>3143.16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873.1</v>
      </c>
      <c r="F49" s="33">
        <f t="shared" si="0"/>
        <v>20325.768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873.1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873.1</v>
      </c>
      <c r="F51" s="33">
        <f t="shared" si="0"/>
        <v>1990.6680000000001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873.1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873.1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873.1</v>
      </c>
      <c r="F54" s="33">
        <f t="shared" si="0"/>
        <v>27240.720000000001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188275.28400000001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41"/>
      <c r="E70" s="41"/>
      <c r="F70" s="49"/>
    </row>
    <row r="71" spans="1:6" ht="15.75" x14ac:dyDescent="0.25">
      <c r="A71" s="46"/>
      <c r="B71" s="48"/>
      <c r="C71" s="50"/>
      <c r="D71" s="42"/>
      <c r="E71" s="42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41"/>
      <c r="E85" s="41"/>
      <c r="F85" s="49"/>
    </row>
    <row r="86" spans="1:6" ht="15.75" x14ac:dyDescent="0.25">
      <c r="A86" s="46"/>
      <c r="B86" s="48"/>
      <c r="C86" s="50"/>
      <c r="D86" s="42"/>
      <c r="E86" s="42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41"/>
      <c r="E100" s="41"/>
      <c r="F100" s="49"/>
    </row>
    <row r="101" spans="1:6" ht="15.75" x14ac:dyDescent="0.25">
      <c r="A101" s="46"/>
      <c r="B101" s="48"/>
      <c r="C101" s="50"/>
      <c r="D101" s="42"/>
      <c r="E101" s="42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41"/>
      <c r="E115" s="41"/>
      <c r="F115" s="49"/>
    </row>
    <row r="116" spans="1:6" ht="15.75" x14ac:dyDescent="0.25">
      <c r="A116" s="46"/>
      <c r="B116" s="48"/>
      <c r="C116" s="50"/>
      <c r="D116" s="42"/>
      <c r="E116" s="42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41"/>
      <c r="E130" s="41"/>
      <c r="F130" s="49"/>
    </row>
    <row r="131" spans="1:6" ht="15.75" x14ac:dyDescent="0.25">
      <c r="A131" s="46"/>
      <c r="B131" s="48"/>
      <c r="C131" s="50"/>
      <c r="D131" s="42"/>
      <c r="E131" s="42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ht="15" customHeight="1" x14ac:dyDescent="0.25">
      <c r="A1" s="51" t="s">
        <v>127</v>
      </c>
      <c r="B1" s="51"/>
      <c r="C1" s="51"/>
      <c r="D1" s="51"/>
      <c r="E1" s="51"/>
      <c r="F1" s="51"/>
      <c r="G1" s="39">
        <v>212.2</v>
      </c>
    </row>
    <row r="2" spans="1:7" ht="15" customHeight="1" x14ac:dyDescent="0.25">
      <c r="A2" s="52"/>
      <c r="B2" s="53"/>
      <c r="C2" s="53"/>
      <c r="D2" s="53"/>
      <c r="E2" s="53"/>
      <c r="F2" s="54"/>
    </row>
    <row r="3" spans="1:7" ht="15" customHeight="1" x14ac:dyDescent="0.25">
      <c r="A3" s="52"/>
      <c r="B3" s="53"/>
      <c r="C3" s="53"/>
      <c r="D3" s="53"/>
      <c r="E3" s="53"/>
      <c r="F3" s="54"/>
    </row>
    <row r="4" spans="1:7" ht="15" customHeight="1" x14ac:dyDescent="0.25">
      <c r="A4" s="52"/>
      <c r="B4" s="53"/>
      <c r="C4" s="53"/>
      <c r="D4" s="53"/>
      <c r="E4" s="53"/>
      <c r="F4" s="54"/>
    </row>
    <row r="5" spans="1:7" ht="15" customHeight="1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3" t="s">
        <v>1</v>
      </c>
      <c r="C6" s="43" t="s">
        <v>2</v>
      </c>
      <c r="D6" s="43"/>
      <c r="E6" s="43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3" t="s">
        <v>1</v>
      </c>
      <c r="C10" s="43" t="s">
        <v>2</v>
      </c>
      <c r="D10" s="43"/>
      <c r="E10" s="43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3578.01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45758.807999999997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44571.178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44571.178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44571.178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-4765.6399999999976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4765.6400000000003</v>
      </c>
    </row>
    <row r="26" spans="1:6" ht="15.75" customHeight="1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212.2</v>
      </c>
      <c r="F28" s="33">
        <f>SUM(E28*D28*12)</f>
        <v>12222.720000000001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212.2</v>
      </c>
      <c r="F29" s="33">
        <f t="shared" ref="F29:F54" si="0">SUM(E29*D29*12)</f>
        <v>8097.5520000000006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212.2</v>
      </c>
      <c r="F30" s="33">
        <f t="shared" si="0"/>
        <v>4125.1679999999997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212.2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212.2</v>
      </c>
      <c r="F32" s="33">
        <f t="shared" si="0"/>
        <v>1094.952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212.2</v>
      </c>
      <c r="F33" s="33">
        <f t="shared" si="0"/>
        <v>356.49600000000004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212.2</v>
      </c>
      <c r="F34" s="33">
        <f t="shared" si="0"/>
        <v>738.4559999999999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212.2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212.2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212.2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212.2</v>
      </c>
      <c r="F38" s="33">
        <f t="shared" si="0"/>
        <v>3564.96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212.2</v>
      </c>
      <c r="F39" s="33">
        <f t="shared" si="0"/>
        <v>2368.152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212.2</v>
      </c>
      <c r="F40" s="33">
        <f t="shared" si="0"/>
        <v>509.28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212.2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212.2</v>
      </c>
      <c r="F42" s="33">
        <f t="shared" si="0"/>
        <v>509.28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212.2</v>
      </c>
      <c r="F43" s="33">
        <f t="shared" si="0"/>
        <v>178.24800000000002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212.2</v>
      </c>
      <c r="F44" s="33">
        <f t="shared" si="0"/>
        <v>7486.4159999999993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212.2</v>
      </c>
      <c r="F45" s="33">
        <f t="shared" si="0"/>
        <v>9345.2879999999986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212.2</v>
      </c>
      <c r="F46" s="33">
        <f t="shared" si="0"/>
        <v>6034.9679999999998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212.2</v>
      </c>
      <c r="F47" s="33">
        <f t="shared" si="0"/>
        <v>2546.3999999999996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212.2</v>
      </c>
      <c r="F48" s="33">
        <f t="shared" si="0"/>
        <v>763.92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212.2</v>
      </c>
      <c r="F49" s="33">
        <f t="shared" si="0"/>
        <v>4940.0159999999996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212.2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212.2</v>
      </c>
      <c r="F51" s="33">
        <f t="shared" si="0"/>
        <v>483.81599999999997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212.2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212.2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212.2</v>
      </c>
      <c r="F54" s="33">
        <f t="shared" si="0"/>
        <v>6620.64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45758.807999999997</v>
      </c>
    </row>
    <row r="56" spans="1:6" ht="15.75" customHeight="1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37"/>
      <c r="E70" s="37"/>
      <c r="F70" s="49"/>
    </row>
    <row r="71" spans="1:6" ht="15.75" x14ac:dyDescent="0.25">
      <c r="A71" s="46"/>
      <c r="B71" s="48"/>
      <c r="C71" s="50"/>
      <c r="D71" s="38"/>
      <c r="E71" s="38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37"/>
      <c r="E85" s="37"/>
      <c r="F85" s="49"/>
    </row>
    <row r="86" spans="1:6" ht="15.75" x14ac:dyDescent="0.25">
      <c r="A86" s="46"/>
      <c r="B86" s="48"/>
      <c r="C86" s="50"/>
      <c r="D86" s="38"/>
      <c r="E86" s="38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37"/>
      <c r="E100" s="37"/>
      <c r="F100" s="49"/>
    </row>
    <row r="101" spans="1:6" ht="15.75" x14ac:dyDescent="0.25">
      <c r="A101" s="46"/>
      <c r="B101" s="48"/>
      <c r="C101" s="50"/>
      <c r="D101" s="38"/>
      <c r="E101" s="38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37"/>
      <c r="E115" s="37"/>
      <c r="F115" s="49"/>
    </row>
    <row r="116" spans="1:6" ht="15.75" x14ac:dyDescent="0.25">
      <c r="A116" s="46"/>
      <c r="B116" s="48"/>
      <c r="C116" s="50"/>
      <c r="D116" s="38"/>
      <c r="E116" s="38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37"/>
      <c r="E130" s="37"/>
      <c r="F130" s="49"/>
    </row>
    <row r="131" spans="1:6" ht="15.75" x14ac:dyDescent="0.25">
      <c r="A131" s="46"/>
      <c r="B131" s="48"/>
      <c r="C131" s="50"/>
      <c r="D131" s="38"/>
      <c r="E131" s="38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128</v>
      </c>
      <c r="B1" s="51"/>
      <c r="C1" s="51"/>
      <c r="D1" s="51"/>
      <c r="E1" s="51"/>
      <c r="F1" s="51"/>
      <c r="G1" s="39">
        <v>876.9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3" t="s">
        <v>1</v>
      </c>
      <c r="C6" s="43" t="s">
        <v>2</v>
      </c>
      <c r="D6" s="43"/>
      <c r="E6" s="43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3" t="s">
        <v>1</v>
      </c>
      <c r="C10" s="43" t="s">
        <v>2</v>
      </c>
      <c r="D10" s="43"/>
      <c r="E10" s="43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115795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189094.71599999999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135495.61600000001</v>
      </c>
    </row>
    <row r="17" spans="1:6" ht="33.7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135495.61600000001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135495.61600000001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-169394.09999999998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169394.1</v>
      </c>
    </row>
    <row r="26" spans="1:6" ht="15.75" customHeight="1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876.9</v>
      </c>
      <c r="F28" s="33">
        <f>SUM(E28*D28*12)</f>
        <v>50509.44000000001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876.9</v>
      </c>
      <c r="F29" s="33">
        <f t="shared" ref="F29:F54" si="0">SUM(E29*D29*12)</f>
        <v>33462.504000000001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876.9</v>
      </c>
      <c r="F30" s="33">
        <f t="shared" si="0"/>
        <v>17046.936000000002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876.9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876.9</v>
      </c>
      <c r="F32" s="33">
        <f t="shared" si="0"/>
        <v>4524.8040000000001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876.9</v>
      </c>
      <c r="F33" s="33">
        <f t="shared" si="0"/>
        <v>1473.192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876.9</v>
      </c>
      <c r="F34" s="33">
        <f t="shared" si="0"/>
        <v>3051.6120000000001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876.9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876.9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876.9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876.9</v>
      </c>
      <c r="F38" s="33">
        <f t="shared" si="0"/>
        <v>14731.920000000002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876.9</v>
      </c>
      <c r="F39" s="33">
        <f t="shared" si="0"/>
        <v>9786.2040000000015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876.9</v>
      </c>
      <c r="F40" s="33">
        <f t="shared" si="0"/>
        <v>2104.56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876.9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876.9</v>
      </c>
      <c r="F42" s="33">
        <f t="shared" si="0"/>
        <v>2104.56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876.9</v>
      </c>
      <c r="F43" s="33">
        <f t="shared" si="0"/>
        <v>736.596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876.9</v>
      </c>
      <c r="F44" s="33">
        <f t="shared" si="0"/>
        <v>30937.031999999999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876.9</v>
      </c>
      <c r="F45" s="33">
        <f t="shared" si="0"/>
        <v>38618.675999999999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876.9</v>
      </c>
      <c r="F46" s="33">
        <f t="shared" si="0"/>
        <v>24939.036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876.9</v>
      </c>
      <c r="F47" s="33">
        <f t="shared" si="0"/>
        <v>10522.8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876.9</v>
      </c>
      <c r="F48" s="33">
        <f t="shared" si="0"/>
        <v>3156.84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876.9</v>
      </c>
      <c r="F49" s="33">
        <f t="shared" si="0"/>
        <v>20414.232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876.9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876.9</v>
      </c>
      <c r="F51" s="33">
        <f t="shared" si="0"/>
        <v>1999.3319999999999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876.9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876.9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876.9</v>
      </c>
      <c r="F54" s="33">
        <f t="shared" si="0"/>
        <v>27359.279999999999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189094.71599999999</v>
      </c>
    </row>
    <row r="56" spans="1:6" ht="15.75" customHeight="1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37"/>
      <c r="E70" s="37"/>
      <c r="F70" s="49"/>
    </row>
    <row r="71" spans="1:6" ht="15.75" x14ac:dyDescent="0.25">
      <c r="A71" s="46"/>
      <c r="B71" s="48"/>
      <c r="C71" s="50"/>
      <c r="D71" s="38"/>
      <c r="E71" s="38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37"/>
      <c r="E85" s="37"/>
      <c r="F85" s="49"/>
    </row>
    <row r="86" spans="1:6" ht="15.75" x14ac:dyDescent="0.25">
      <c r="A86" s="46"/>
      <c r="B86" s="48"/>
      <c r="C86" s="50"/>
      <c r="D86" s="38"/>
      <c r="E86" s="38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37"/>
      <c r="E100" s="37"/>
      <c r="F100" s="49"/>
    </row>
    <row r="101" spans="1:6" ht="15.75" x14ac:dyDescent="0.25">
      <c r="A101" s="46"/>
      <c r="B101" s="48"/>
      <c r="C101" s="50"/>
      <c r="D101" s="38"/>
      <c r="E101" s="38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37"/>
      <c r="E115" s="37"/>
      <c r="F115" s="49"/>
    </row>
    <row r="116" spans="1:6" ht="15.75" x14ac:dyDescent="0.25">
      <c r="A116" s="46"/>
      <c r="B116" s="48"/>
      <c r="C116" s="50"/>
      <c r="D116" s="38"/>
      <c r="E116" s="38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37"/>
      <c r="E130" s="37"/>
      <c r="F130" s="49"/>
    </row>
    <row r="131" spans="1:6" ht="15.75" x14ac:dyDescent="0.25">
      <c r="A131" s="46"/>
      <c r="B131" s="48"/>
      <c r="C131" s="50"/>
      <c r="D131" s="38"/>
      <c r="E131" s="38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129</v>
      </c>
      <c r="B1" s="51"/>
      <c r="C1" s="51"/>
      <c r="D1" s="51"/>
      <c r="E1" s="51"/>
      <c r="F1" s="51"/>
      <c r="G1" s="39">
        <v>876.6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3" t="s">
        <v>1</v>
      </c>
      <c r="C6" s="43" t="s">
        <v>2</v>
      </c>
      <c r="D6" s="43"/>
      <c r="E6" s="43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3" t="s">
        <v>1</v>
      </c>
      <c r="C10" s="43" t="s">
        <v>2</v>
      </c>
      <c r="D10" s="43"/>
      <c r="E10" s="43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56528.27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189030.024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165381.16399999999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165381.16399999999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165381.16399999999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-80177.13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80177.13</v>
      </c>
    </row>
    <row r="26" spans="1:6" ht="15.75" customHeight="1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876.6</v>
      </c>
      <c r="F28" s="33">
        <f>SUM(E28*D28*12)</f>
        <v>50492.160000000003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876.6</v>
      </c>
      <c r="F29" s="33">
        <f t="shared" ref="F29:F54" si="0">SUM(E29*D29*12)</f>
        <v>33451.056000000004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876.6</v>
      </c>
      <c r="F30" s="33">
        <f t="shared" si="0"/>
        <v>17041.103999999999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876.6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876.6</v>
      </c>
      <c r="F32" s="33">
        <f t="shared" si="0"/>
        <v>4523.2559999999994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876.6</v>
      </c>
      <c r="F33" s="33">
        <f t="shared" si="0"/>
        <v>1472.6880000000001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876.6</v>
      </c>
      <c r="F34" s="33">
        <f t="shared" si="0"/>
        <v>3050.5680000000002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876.6</v>
      </c>
      <c r="F35" s="33">
        <f t="shared" si="0"/>
        <v>0</v>
      </c>
    </row>
    <row r="36" spans="1:6" ht="18.75" hidden="1" customHeight="1" x14ac:dyDescent="0.3">
      <c r="A36" s="20"/>
      <c r="B36" s="16" t="s">
        <v>97</v>
      </c>
      <c r="C36" s="5" t="s">
        <v>10</v>
      </c>
      <c r="D36" s="28"/>
      <c r="E36" s="32">
        <f t="shared" si="1"/>
        <v>876.6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876.6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876.6</v>
      </c>
      <c r="F38" s="33">
        <f t="shared" si="0"/>
        <v>14726.880000000003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876.6</v>
      </c>
      <c r="F39" s="33">
        <f t="shared" si="0"/>
        <v>9782.8559999999998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876.6</v>
      </c>
      <c r="F40" s="33">
        <f t="shared" si="0"/>
        <v>2103.84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876.6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876.6</v>
      </c>
      <c r="F42" s="33">
        <f t="shared" si="0"/>
        <v>2103.84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876.6</v>
      </c>
      <c r="F43" s="33">
        <f t="shared" si="0"/>
        <v>736.34400000000005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876.6</v>
      </c>
      <c r="F44" s="33">
        <f t="shared" si="0"/>
        <v>30926.448000000004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876.6</v>
      </c>
      <c r="F45" s="33">
        <f t="shared" si="0"/>
        <v>38605.464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876.6</v>
      </c>
      <c r="F46" s="33">
        <f t="shared" si="0"/>
        <v>24930.504000000004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876.6</v>
      </c>
      <c r="F47" s="33">
        <f t="shared" si="0"/>
        <v>10519.2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876.6</v>
      </c>
      <c r="F48" s="33">
        <f t="shared" si="0"/>
        <v>3155.76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876.6</v>
      </c>
      <c r="F49" s="33">
        <f t="shared" si="0"/>
        <v>20407.248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876.6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876.6</v>
      </c>
      <c r="F51" s="33">
        <f t="shared" si="0"/>
        <v>1998.6480000000001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876.6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876.6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876.6</v>
      </c>
      <c r="F54" s="33">
        <f t="shared" si="0"/>
        <v>27349.920000000006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189030.024</v>
      </c>
    </row>
    <row r="56" spans="1:6" ht="15.75" customHeight="1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37"/>
      <c r="E70" s="37"/>
      <c r="F70" s="49"/>
    </row>
    <row r="71" spans="1:6" ht="15.75" x14ac:dyDescent="0.25">
      <c r="A71" s="46"/>
      <c r="B71" s="48"/>
      <c r="C71" s="50"/>
      <c r="D71" s="38"/>
      <c r="E71" s="38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37"/>
      <c r="E85" s="37"/>
      <c r="F85" s="49"/>
    </row>
    <row r="86" spans="1:6" ht="15.75" x14ac:dyDescent="0.25">
      <c r="A86" s="46"/>
      <c r="B86" s="48"/>
      <c r="C86" s="50"/>
      <c r="D86" s="38"/>
      <c r="E86" s="38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37"/>
      <c r="E100" s="37"/>
      <c r="F100" s="49"/>
    </row>
    <row r="101" spans="1:6" ht="15.75" x14ac:dyDescent="0.25">
      <c r="A101" s="46"/>
      <c r="B101" s="48"/>
      <c r="C101" s="50"/>
      <c r="D101" s="38"/>
      <c r="E101" s="38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37"/>
      <c r="E115" s="37"/>
      <c r="F115" s="49"/>
    </row>
    <row r="116" spans="1:6" ht="15.75" x14ac:dyDescent="0.25">
      <c r="A116" s="46"/>
      <c r="B116" s="48"/>
      <c r="C116" s="50"/>
      <c r="D116" s="38"/>
      <c r="E116" s="38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37"/>
      <c r="E130" s="37"/>
      <c r="F130" s="49"/>
    </row>
    <row r="131" spans="1:6" ht="15.75" x14ac:dyDescent="0.25">
      <c r="A131" s="46"/>
      <c r="B131" s="48"/>
      <c r="C131" s="50"/>
      <c r="D131" s="38"/>
      <c r="E131" s="38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130</v>
      </c>
      <c r="B1" s="51"/>
      <c r="C1" s="51"/>
      <c r="D1" s="51"/>
      <c r="E1" s="51"/>
      <c r="F1" s="51"/>
      <c r="G1" s="39">
        <v>213.2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3" t="s">
        <v>1</v>
      </c>
      <c r="C6" s="43" t="s">
        <v>2</v>
      </c>
      <c r="D6" s="43"/>
      <c r="E6" s="43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3" t="s">
        <v>1</v>
      </c>
      <c r="C10" s="43" t="s">
        <v>2</v>
      </c>
      <c r="D10" s="43"/>
      <c r="E10" s="43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25043.39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45974.447999999997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38875.917999999991</v>
      </c>
    </row>
    <row r="17" spans="1:6" ht="35.2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38875.917999999991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38875.917999999991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-32141.920000000006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32141.919999999998</v>
      </c>
    </row>
    <row r="26" spans="1:6" ht="15.75" customHeight="1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213.2</v>
      </c>
      <c r="F28" s="33">
        <f>SUM(E28*D28*12)</f>
        <v>12280.320000000002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213.2</v>
      </c>
      <c r="F29" s="33">
        <f t="shared" ref="F29:F54" si="0">SUM(E29*D29*12)</f>
        <v>8135.7119999999995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213.2</v>
      </c>
      <c r="F30" s="33">
        <f t="shared" si="0"/>
        <v>4144.6080000000002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213.2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213.2</v>
      </c>
      <c r="F32" s="33">
        <f t="shared" si="0"/>
        <v>1100.1119999999999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213.2</v>
      </c>
      <c r="F33" s="33">
        <f t="shared" si="0"/>
        <v>358.17600000000004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213.2</v>
      </c>
      <c r="F34" s="33">
        <f t="shared" si="0"/>
        <v>741.93599999999992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213.2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213.2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213.2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213.2</v>
      </c>
      <c r="F38" s="33">
        <f t="shared" si="0"/>
        <v>3581.76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213.2</v>
      </c>
      <c r="F39" s="33">
        <f t="shared" si="0"/>
        <v>2379.3119999999999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213.2</v>
      </c>
      <c r="F40" s="33">
        <f t="shared" si="0"/>
        <v>511.68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213.2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213.2</v>
      </c>
      <c r="F42" s="33">
        <f t="shared" si="0"/>
        <v>511.68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213.2</v>
      </c>
      <c r="F43" s="33">
        <f t="shared" si="0"/>
        <v>179.08800000000002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213.2</v>
      </c>
      <c r="F44" s="33">
        <f t="shared" si="0"/>
        <v>7521.6959999999999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213.2</v>
      </c>
      <c r="F45" s="33">
        <f t="shared" si="0"/>
        <v>9389.3279999999995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213.2</v>
      </c>
      <c r="F46" s="33">
        <f t="shared" si="0"/>
        <v>6063.4079999999994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213.2</v>
      </c>
      <c r="F47" s="33">
        <f t="shared" si="0"/>
        <v>2558.3999999999996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213.2</v>
      </c>
      <c r="F48" s="33">
        <f t="shared" si="0"/>
        <v>767.52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213.2</v>
      </c>
      <c r="F49" s="33">
        <f t="shared" si="0"/>
        <v>4963.2959999999994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213.2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213.2</v>
      </c>
      <c r="F51" s="33">
        <f t="shared" si="0"/>
        <v>486.09599999999995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213.2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213.2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213.2</v>
      </c>
      <c r="F54" s="33">
        <f t="shared" si="0"/>
        <v>6651.8399999999992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45974.447999999997</v>
      </c>
    </row>
    <row r="56" spans="1:6" ht="15.75" customHeight="1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37"/>
      <c r="E70" s="37"/>
      <c r="F70" s="49"/>
    </row>
    <row r="71" spans="1:6" ht="15.75" x14ac:dyDescent="0.25">
      <c r="A71" s="46"/>
      <c r="B71" s="48"/>
      <c r="C71" s="50"/>
      <c r="D71" s="38"/>
      <c r="E71" s="38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37"/>
      <c r="E85" s="37"/>
      <c r="F85" s="49"/>
    </row>
    <row r="86" spans="1:6" ht="15.75" x14ac:dyDescent="0.25">
      <c r="A86" s="46"/>
      <c r="B86" s="48"/>
      <c r="C86" s="50"/>
      <c r="D86" s="38"/>
      <c r="E86" s="38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37"/>
      <c r="E100" s="37"/>
      <c r="F100" s="49"/>
    </row>
    <row r="101" spans="1:6" ht="15.75" x14ac:dyDescent="0.25">
      <c r="A101" s="46"/>
      <c r="B101" s="48"/>
      <c r="C101" s="50"/>
      <c r="D101" s="38"/>
      <c r="E101" s="38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37"/>
      <c r="E115" s="37"/>
      <c r="F115" s="49"/>
    </row>
    <row r="116" spans="1:6" ht="15.75" x14ac:dyDescent="0.25">
      <c r="A116" s="46"/>
      <c r="B116" s="48"/>
      <c r="C116" s="50"/>
      <c r="D116" s="38"/>
      <c r="E116" s="38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37"/>
      <c r="E130" s="37"/>
      <c r="F130" s="49"/>
    </row>
    <row r="131" spans="1:6" ht="15.75" x14ac:dyDescent="0.25">
      <c r="A131" s="46"/>
      <c r="B131" s="48"/>
      <c r="C131" s="50"/>
      <c r="D131" s="38"/>
      <c r="E131" s="38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131</v>
      </c>
      <c r="B1" s="51"/>
      <c r="C1" s="51"/>
      <c r="D1" s="51"/>
      <c r="E1" s="51"/>
      <c r="F1" s="51"/>
      <c r="G1" s="39">
        <v>731.9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3" t="s">
        <v>1</v>
      </c>
      <c r="C6" s="43" t="s">
        <v>2</v>
      </c>
      <c r="D6" s="43"/>
      <c r="E6" s="43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3" t="s">
        <v>1</v>
      </c>
      <c r="C10" s="43" t="s">
        <v>2</v>
      </c>
      <c r="D10" s="43"/>
      <c r="E10" s="43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15232.53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157826.91599999997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156200.14599999998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156200.14599999998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156200.14599999998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-16859.299999999988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16859.3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731.9</v>
      </c>
      <c r="F28" s="33">
        <f>SUM(E28*D28*12)</f>
        <v>42157.440000000002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731.9</v>
      </c>
      <c r="F29" s="33">
        <f t="shared" ref="F29:F54" si="0">SUM(E29*D29*12)</f>
        <v>27929.304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731.9</v>
      </c>
      <c r="F30" s="33">
        <f t="shared" si="0"/>
        <v>14228.136000000002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731.9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731.9</v>
      </c>
      <c r="F32" s="33">
        <f t="shared" si="0"/>
        <v>3776.6039999999998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731.9</v>
      </c>
      <c r="F33" s="33">
        <f t="shared" si="0"/>
        <v>1229.5920000000001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731.9</v>
      </c>
      <c r="F34" s="33">
        <f t="shared" si="0"/>
        <v>2547.0119999999997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731.9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731.9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731.9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731.9</v>
      </c>
      <c r="F38" s="33">
        <f t="shared" si="0"/>
        <v>12295.920000000002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731.9</v>
      </c>
      <c r="F39" s="33">
        <f t="shared" si="0"/>
        <v>8168.0040000000008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731.9</v>
      </c>
      <c r="F40" s="33">
        <f t="shared" si="0"/>
        <v>1756.56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731.9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731.9</v>
      </c>
      <c r="F42" s="33">
        <f t="shared" si="0"/>
        <v>1756.56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731.9</v>
      </c>
      <c r="F43" s="33">
        <f t="shared" si="0"/>
        <v>614.79600000000005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731.9</v>
      </c>
      <c r="F44" s="33">
        <f t="shared" si="0"/>
        <v>25821.432000000001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731.9</v>
      </c>
      <c r="F45" s="33">
        <f t="shared" si="0"/>
        <v>32232.875999999997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731.9</v>
      </c>
      <c r="F46" s="33">
        <f t="shared" si="0"/>
        <v>20815.236000000001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731.9</v>
      </c>
      <c r="F47" s="33">
        <f t="shared" si="0"/>
        <v>8782.7999999999993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731.9</v>
      </c>
      <c r="F48" s="33">
        <f t="shared" si="0"/>
        <v>2634.84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731.9</v>
      </c>
      <c r="F49" s="33">
        <f t="shared" si="0"/>
        <v>17038.631999999998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731.9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731.9</v>
      </c>
      <c r="F51" s="33">
        <f t="shared" si="0"/>
        <v>1668.732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731.9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731.9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731.9</v>
      </c>
      <c r="F54" s="33">
        <f t="shared" si="0"/>
        <v>22835.279999999999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157826.91599999997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37"/>
      <c r="E70" s="37"/>
      <c r="F70" s="49"/>
    </row>
    <row r="71" spans="1:6" ht="15.75" x14ac:dyDescent="0.25">
      <c r="A71" s="46"/>
      <c r="B71" s="48"/>
      <c r="C71" s="50"/>
      <c r="D71" s="38"/>
      <c r="E71" s="38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37"/>
      <c r="E85" s="37"/>
      <c r="F85" s="49"/>
    </row>
    <row r="86" spans="1:6" ht="15.75" x14ac:dyDescent="0.25">
      <c r="A86" s="46"/>
      <c r="B86" s="48"/>
      <c r="C86" s="50"/>
      <c r="D86" s="38"/>
      <c r="E86" s="38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37"/>
      <c r="E100" s="37"/>
      <c r="F100" s="49"/>
    </row>
    <row r="101" spans="1:6" ht="15.75" x14ac:dyDescent="0.25">
      <c r="A101" s="46"/>
      <c r="B101" s="48"/>
      <c r="C101" s="50"/>
      <c r="D101" s="38"/>
      <c r="E101" s="38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37"/>
      <c r="E115" s="37"/>
      <c r="F115" s="49"/>
    </row>
    <row r="116" spans="1:6" ht="15.75" x14ac:dyDescent="0.25">
      <c r="A116" s="46"/>
      <c r="B116" s="48"/>
      <c r="C116" s="50"/>
      <c r="D116" s="38"/>
      <c r="E116" s="38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37"/>
      <c r="E130" s="37"/>
      <c r="F130" s="49"/>
    </row>
    <row r="131" spans="1:6" ht="15.75" x14ac:dyDescent="0.25">
      <c r="A131" s="46"/>
      <c r="B131" s="48"/>
      <c r="C131" s="50"/>
      <c r="D131" s="38"/>
      <c r="E131" s="38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132</v>
      </c>
      <c r="B1" s="51"/>
      <c r="C1" s="51"/>
      <c r="D1" s="51"/>
      <c r="E1" s="51"/>
      <c r="F1" s="51"/>
      <c r="G1" s="39">
        <v>869.7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3" t="s">
        <v>1</v>
      </c>
      <c r="C6" s="43" t="s">
        <v>2</v>
      </c>
      <c r="D6" s="43"/>
      <c r="E6" s="43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3" t="s">
        <v>1</v>
      </c>
      <c r="C10" s="43" t="s">
        <v>2</v>
      </c>
      <c r="D10" s="43"/>
      <c r="E10" s="43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151613.20000000001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187542.10800000004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128392.30800000008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128392.30800000008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128392.30800000008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-210762.99999999997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210763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869.7</v>
      </c>
      <c r="F28" s="33">
        <f>SUM(E28*D28*12)</f>
        <v>50094.720000000001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869.7</v>
      </c>
      <c r="F29" s="33">
        <f t="shared" ref="F29:F54" si="0">SUM(E29*D29*12)</f>
        <v>33187.752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869.7</v>
      </c>
      <c r="F30" s="33">
        <f t="shared" si="0"/>
        <v>16906.968000000001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869.7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869.7</v>
      </c>
      <c r="F32" s="33">
        <f t="shared" si="0"/>
        <v>4487.652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869.7</v>
      </c>
      <c r="F33" s="33">
        <f t="shared" si="0"/>
        <v>1461.0960000000002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869.7</v>
      </c>
      <c r="F34" s="33">
        <f t="shared" si="0"/>
        <v>3026.556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869.7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869.7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869.7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869.7</v>
      </c>
      <c r="F38" s="33">
        <f t="shared" si="0"/>
        <v>14610.960000000003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869.7</v>
      </c>
      <c r="F39" s="33">
        <f t="shared" si="0"/>
        <v>9705.8520000000026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869.7</v>
      </c>
      <c r="F40" s="33">
        <f t="shared" si="0"/>
        <v>2087.2800000000002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869.7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869.7</v>
      </c>
      <c r="F42" s="33">
        <f t="shared" si="0"/>
        <v>2087.2800000000002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869.7</v>
      </c>
      <c r="F43" s="33">
        <f t="shared" si="0"/>
        <v>730.54800000000012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869.7</v>
      </c>
      <c r="F44" s="33">
        <f t="shared" si="0"/>
        <v>30683.016000000003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869.7</v>
      </c>
      <c r="F45" s="33">
        <f t="shared" si="0"/>
        <v>38301.588000000003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869.7</v>
      </c>
      <c r="F46" s="33">
        <f t="shared" si="0"/>
        <v>24734.268000000004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869.7</v>
      </c>
      <c r="F47" s="33">
        <f t="shared" si="0"/>
        <v>10436.400000000001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869.7</v>
      </c>
      <c r="F48" s="33">
        <f t="shared" si="0"/>
        <v>3130.92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869.7</v>
      </c>
      <c r="F49" s="33">
        <f t="shared" si="0"/>
        <v>20246.616000000002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869.7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869.7</v>
      </c>
      <c r="F51" s="33">
        <f t="shared" si="0"/>
        <v>1982.9160000000002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869.7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869.7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869.7</v>
      </c>
      <c r="F54" s="33">
        <f t="shared" si="0"/>
        <v>27134.640000000003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187542.10800000004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37"/>
      <c r="E70" s="37"/>
      <c r="F70" s="49"/>
    </row>
    <row r="71" spans="1:6" ht="15.75" x14ac:dyDescent="0.25">
      <c r="A71" s="46"/>
      <c r="B71" s="48"/>
      <c r="C71" s="50"/>
      <c r="D71" s="38"/>
      <c r="E71" s="38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37"/>
      <c r="E85" s="37"/>
      <c r="F85" s="49"/>
    </row>
    <row r="86" spans="1:6" ht="15.75" x14ac:dyDescent="0.25">
      <c r="A86" s="46"/>
      <c r="B86" s="48"/>
      <c r="C86" s="50"/>
      <c r="D86" s="38"/>
      <c r="E86" s="38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37"/>
      <c r="E100" s="37"/>
      <c r="F100" s="49"/>
    </row>
    <row r="101" spans="1:6" ht="15.75" x14ac:dyDescent="0.25">
      <c r="A101" s="46"/>
      <c r="B101" s="48"/>
      <c r="C101" s="50"/>
      <c r="D101" s="38"/>
      <c r="E101" s="38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37"/>
      <c r="E115" s="37"/>
      <c r="F115" s="49"/>
    </row>
    <row r="116" spans="1:6" ht="15.75" x14ac:dyDescent="0.25">
      <c r="A116" s="46"/>
      <c r="B116" s="48"/>
      <c r="C116" s="50"/>
      <c r="D116" s="38"/>
      <c r="E116" s="38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37"/>
      <c r="E130" s="37"/>
      <c r="F130" s="49"/>
    </row>
    <row r="131" spans="1:6" ht="15.75" x14ac:dyDescent="0.25">
      <c r="A131" s="46"/>
      <c r="B131" s="48"/>
      <c r="C131" s="50"/>
      <c r="D131" s="38"/>
      <c r="E131" s="38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133</v>
      </c>
      <c r="B1" s="51"/>
      <c r="C1" s="51"/>
      <c r="D1" s="51"/>
      <c r="E1" s="51"/>
      <c r="F1" s="51"/>
      <c r="G1" s="39">
        <v>880.9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3" t="s">
        <v>1</v>
      </c>
      <c r="C6" s="43" t="s">
        <v>2</v>
      </c>
      <c r="D6" s="43"/>
      <c r="E6" s="43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3" t="s">
        <v>1</v>
      </c>
      <c r="C10" s="43" t="s">
        <v>2</v>
      </c>
      <c r="D10" s="43"/>
      <c r="E10" s="43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13507.76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189957.27600000001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183445.53600000002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183445.53600000002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183445.53600000002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-20019.499999999993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20019.5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880.9</v>
      </c>
      <c r="F28" s="33">
        <f>SUM(E28*D28*12)</f>
        <v>50739.840000000011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880.9</v>
      </c>
      <c r="F29" s="33">
        <f t="shared" ref="F29:F54" si="0">SUM(E29*D29*12)</f>
        <v>33615.144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880.9</v>
      </c>
      <c r="F30" s="33">
        <f t="shared" si="0"/>
        <v>17124.696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880.9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880.9</v>
      </c>
      <c r="F32" s="33">
        <f t="shared" si="0"/>
        <v>4545.4439999999995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880.9</v>
      </c>
      <c r="F33" s="33">
        <f t="shared" si="0"/>
        <v>1479.912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880.9</v>
      </c>
      <c r="F34" s="33">
        <f t="shared" si="0"/>
        <v>3065.5319999999997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880.9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880.9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880.9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880.9</v>
      </c>
      <c r="F38" s="33">
        <f t="shared" si="0"/>
        <v>14799.119999999999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880.9</v>
      </c>
      <c r="F39" s="33">
        <f t="shared" si="0"/>
        <v>9830.8439999999991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880.9</v>
      </c>
      <c r="F40" s="33">
        <f t="shared" si="0"/>
        <v>2114.16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880.9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880.9</v>
      </c>
      <c r="F42" s="33">
        <f t="shared" si="0"/>
        <v>2114.16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880.9</v>
      </c>
      <c r="F43" s="33">
        <f t="shared" si="0"/>
        <v>739.95600000000002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880.9</v>
      </c>
      <c r="F44" s="33">
        <f t="shared" si="0"/>
        <v>31078.152000000002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880.9</v>
      </c>
      <c r="F45" s="33">
        <f t="shared" si="0"/>
        <v>38794.835999999996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880.9</v>
      </c>
      <c r="F46" s="33">
        <f t="shared" si="0"/>
        <v>25052.796000000002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880.9</v>
      </c>
      <c r="F47" s="33">
        <f t="shared" si="0"/>
        <v>10570.8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880.9</v>
      </c>
      <c r="F48" s="33">
        <f t="shared" si="0"/>
        <v>3171.24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880.9</v>
      </c>
      <c r="F49" s="33">
        <f t="shared" si="0"/>
        <v>20507.351999999999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880.9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880.9</v>
      </c>
      <c r="F51" s="33">
        <f t="shared" si="0"/>
        <v>2008.4520000000002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880.9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880.9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880.9</v>
      </c>
      <c r="F54" s="33">
        <f t="shared" si="0"/>
        <v>27484.080000000002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189957.27600000001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41"/>
      <c r="E70" s="41"/>
      <c r="F70" s="49"/>
    </row>
    <row r="71" spans="1:6" ht="15.75" x14ac:dyDescent="0.25">
      <c r="A71" s="46"/>
      <c r="B71" s="48"/>
      <c r="C71" s="50"/>
      <c r="D71" s="42"/>
      <c r="E71" s="42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41"/>
      <c r="E85" s="41"/>
      <c r="F85" s="49"/>
    </row>
    <row r="86" spans="1:6" ht="15.75" x14ac:dyDescent="0.25">
      <c r="A86" s="46"/>
      <c r="B86" s="48"/>
      <c r="C86" s="50"/>
      <c r="D86" s="42"/>
      <c r="E86" s="42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41"/>
      <c r="E100" s="41"/>
      <c r="F100" s="49"/>
    </row>
    <row r="101" spans="1:6" ht="15.75" x14ac:dyDescent="0.25">
      <c r="A101" s="46"/>
      <c r="B101" s="48"/>
      <c r="C101" s="50"/>
      <c r="D101" s="42"/>
      <c r="E101" s="42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41"/>
      <c r="E115" s="41"/>
      <c r="F115" s="49"/>
    </row>
    <row r="116" spans="1:6" ht="15.75" x14ac:dyDescent="0.25">
      <c r="A116" s="46"/>
      <c r="B116" s="48"/>
      <c r="C116" s="50"/>
      <c r="D116" s="42"/>
      <c r="E116" s="42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41"/>
      <c r="E130" s="41"/>
      <c r="F130" s="49"/>
    </row>
    <row r="131" spans="1:6" ht="15.75" x14ac:dyDescent="0.25">
      <c r="A131" s="46"/>
      <c r="B131" s="48"/>
      <c r="C131" s="50"/>
      <c r="D131" s="42"/>
      <c r="E131" s="42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23</vt:i4>
      </vt:variant>
    </vt:vector>
  </HeadingPairs>
  <TitlesOfParts>
    <vt:vector size="23" baseType="lpstr">
      <vt:lpstr>9</vt:lpstr>
      <vt:lpstr>11</vt:lpstr>
      <vt:lpstr>15</vt:lpstr>
      <vt:lpstr>19</vt:lpstr>
      <vt:lpstr>21</vt:lpstr>
      <vt:lpstr>23</vt:lpstr>
      <vt:lpstr>25</vt:lpstr>
      <vt:lpstr>27</vt:lpstr>
      <vt:lpstr>29</vt:lpstr>
      <vt:lpstr>30</vt:lpstr>
      <vt:lpstr>31</vt:lpstr>
      <vt:lpstr>31А</vt:lpstr>
      <vt:lpstr>32</vt:lpstr>
      <vt:lpstr>33</vt:lpstr>
      <vt:lpstr>34</vt:lpstr>
      <vt:lpstr>35</vt:lpstr>
      <vt:lpstr>35А</vt:lpstr>
      <vt:lpstr>37</vt:lpstr>
      <vt:lpstr>38</vt:lpstr>
      <vt:lpstr>40</vt:lpstr>
      <vt:lpstr>42</vt:lpstr>
      <vt:lpstr>48</vt:lpstr>
      <vt:lpstr>50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2024-06-25T11:17:48Z</dcterms:modified>
</cp:coreProperties>
</file>