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" sheetId="2" r:id="rId1"/>
    <sheet name="5" sheetId="3" state="hidden" r:id="rId2"/>
    <sheet name="11" sheetId="4" state="hidden" r:id="rId3"/>
  </sheets>
  <calcPr calcId="152511"/>
</workbook>
</file>

<file path=xl/calcChain.xml><?xml version="1.0" encoding="utf-8"?>
<calcChain xmlns="http://schemas.openxmlformats.org/spreadsheetml/2006/main">
  <c r="F29" i="2" l="1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F29" i="4" l="1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28" i="4"/>
  <c r="D55" i="4"/>
  <c r="D45" i="3"/>
  <c r="D38" i="3"/>
  <c r="F38" i="3" s="1"/>
  <c r="D32" i="3"/>
  <c r="D28" i="3"/>
  <c r="F28" i="3" s="1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7" i="3"/>
  <c r="F36" i="3"/>
  <c r="F35" i="3"/>
  <c r="F34" i="3"/>
  <c r="F33" i="3"/>
  <c r="F32" i="3"/>
  <c r="F31" i="3"/>
  <c r="F30" i="3"/>
  <c r="F29" i="3"/>
  <c r="D55" i="3" l="1"/>
  <c r="E28" i="3"/>
  <c r="E29" i="3" s="1"/>
  <c r="E30" i="3" l="1"/>
  <c r="D45" i="2"/>
  <c r="D38" i="2"/>
  <c r="D32" i="2"/>
  <c r="E28" i="2"/>
  <c r="E29" i="2" s="1"/>
  <c r="D28" i="2"/>
  <c r="E31" i="3" l="1"/>
  <c r="D55" i="2"/>
  <c r="E30" i="2"/>
  <c r="D45" i="4"/>
  <c r="D38" i="4"/>
  <c r="D32" i="4"/>
  <c r="E28" i="4"/>
  <c r="E29" i="4" s="1"/>
  <c r="D28" i="4"/>
  <c r="E32" i="3" l="1"/>
  <c r="E31" i="2"/>
  <c r="E30" i="4"/>
  <c r="E33" i="3" l="1"/>
  <c r="E32" i="2"/>
  <c r="E31" i="4"/>
  <c r="E34" i="3" l="1"/>
  <c r="E33" i="2"/>
  <c r="E32" i="4"/>
  <c r="E35" i="3" l="1"/>
  <c r="E34" i="2"/>
  <c r="E33" i="4"/>
  <c r="E36" i="3" l="1"/>
  <c r="E35" i="2"/>
  <c r="E34" i="4"/>
  <c r="E37" i="3" l="1"/>
  <c r="E36" i="2"/>
  <c r="E35" i="4"/>
  <c r="E38" i="3" l="1"/>
  <c r="E37" i="2"/>
  <c r="E36" i="4"/>
  <c r="E39" i="3" l="1"/>
  <c r="E38" i="2"/>
  <c r="E37" i="4"/>
  <c r="E40" i="3" l="1"/>
  <c r="E39" i="2"/>
  <c r="E38" i="4"/>
  <c r="E41" i="3" l="1"/>
  <c r="E40" i="2"/>
  <c r="E39" i="4"/>
  <c r="E42" i="3" l="1"/>
  <c r="E41" i="2"/>
  <c r="E40" i="4"/>
  <c r="E43" i="3" l="1"/>
  <c r="E42" i="2"/>
  <c r="E41" i="4"/>
  <c r="E44" i="3" l="1"/>
  <c r="E43" i="2"/>
  <c r="E42" i="4"/>
  <c r="E45" i="3" l="1"/>
  <c r="E44" i="2"/>
  <c r="E43" i="4"/>
  <c r="E46" i="3" l="1"/>
  <c r="E45" i="2"/>
  <c r="E44" i="4"/>
  <c r="E47" i="3" l="1"/>
  <c r="E46" i="2"/>
  <c r="E45" i="4"/>
  <c r="E48" i="3" l="1"/>
  <c r="E47" i="2"/>
  <c r="E46" i="4"/>
  <c r="E49" i="3" l="1"/>
  <c r="E48" i="2"/>
  <c r="E47" i="4"/>
  <c r="E50" i="3" l="1"/>
  <c r="E49" i="2"/>
  <c r="E48" i="4"/>
  <c r="E51" i="3" l="1"/>
  <c r="E50" i="2"/>
  <c r="E49" i="4"/>
  <c r="E52" i="3" l="1"/>
  <c r="E51" i="2"/>
  <c r="E50" i="4"/>
  <c r="E53" i="3" l="1"/>
  <c r="E52" i="2"/>
  <c r="E51" i="4"/>
  <c r="E54" i="3" l="1"/>
  <c r="E53" i="2"/>
  <c r="E52" i="4"/>
  <c r="F55" i="3" l="1"/>
  <c r="F15" i="3" s="1"/>
  <c r="F16" i="3" s="1"/>
  <c r="E54" i="2"/>
  <c r="E53" i="4"/>
  <c r="F17" i="3" l="1"/>
  <c r="F22" i="3"/>
  <c r="F24" i="3" s="1"/>
  <c r="F55" i="2"/>
  <c r="F15" i="2" s="1"/>
  <c r="F16" i="2" s="1"/>
  <c r="E54" i="4"/>
  <c r="F22" i="2" l="1"/>
  <c r="F24" i="2" s="1"/>
  <c r="F17" i="2"/>
  <c r="F55" i="4"/>
  <c r="F15" i="4" s="1"/>
  <c r="F16" i="4" s="1"/>
  <c r="F17" i="4" l="1"/>
  <c r="F22" i="4"/>
  <c r="F24" i="4" s="1"/>
</calcChain>
</file>

<file path=xl/sharedStrings.xml><?xml version="1.0" encoding="utf-8"?>
<sst xmlns="http://schemas.openxmlformats.org/spreadsheetml/2006/main" count="960" uniqueCount="128">
  <si>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</si>
  <si>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</si>
  <si>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</si>
  <si>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</si>
  <si>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</si>
  <si>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</si>
  <si>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</si>
  <si>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</si>
  <si>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</si>
  <si>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</si>
  <si>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</si>
  <si>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</si>
  <si>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</si>
  <si>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</si>
  <si>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</si>
  <si>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</si>
  <si>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</si>
  <si>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</si>
  <si>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</si>
  <si>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</si>
  <si>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</si>
  <si>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</si>
  <si>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</si>
  <si>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</si>
  <si>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</si>
  <si>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</si>
  <si>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</si>
  <si>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</si>
  <si>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</si>
  <si>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</si>
  <si>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</si>
  <si>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</si>
  <si>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</si>
  <si>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</si>
  <si>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</si>
  <si>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</si>
  <si>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</si>
  <si>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</si>
  <si>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</si>
  <si>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</si>
  <si>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</si>
  <si>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</si>
  <si>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</si>
  <si>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</si>
  <si>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</si>
  <si>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</si>
  <si>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</si>
  <si>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</si>
  <si>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</si>
  <si>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</si>
  <si>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</si>
  <si>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</si>
  <si>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</si>
  <si>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</si>
  <si>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</si>
  <si>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</si>
  <si>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</si>
  <si>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</si>
  <si>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</si>
  <si>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</si>
  <si>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</si>
  <si>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</si>
  <si>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</si>
  <si>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</si>
  <si>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</si>
  <si>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</si>
  <si>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</si>
  <si>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</si>
  <si>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</si>
  <si>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</si>
  <si>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</si>
  <si>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</si>
  <si>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</si>
  <si>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</si>
  <si>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</si>
  <si>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</si>
  <si>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</si>
  <si>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</si>
  <si>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</si>
  <si>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</si>
  <si>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</si>
  <si>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</si>
  <si>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</si>
  <si>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</si>
  <si>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</si>
  <si>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</si>
  <si>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</si>
  <si>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</si>
  <si>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</si>
  <si>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</si>
  <si>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</si>
  <si>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</si>
  <si>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</si>
  <si>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</si>
  <si>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</si>
  <si>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</si>
  <si>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</si>
  <si>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</si>
  <si>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</si>
  <si>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</si>
  <si>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</si>
  <si>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</si>
  <si>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</si>
  <si>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</si>
  <si>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</si>
  <si>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</si>
  <si>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</si>
  <si>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</si>
  <si>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</si>
  <si>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</si>
  <si>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</si>
  <si>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</si>
  <si>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</si>
  <si>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</si>
  <si>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</si>
  <si>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</si>
  <si>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</si>
  <si>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</si>
  <si>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</si>
  <si>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</si>
  <si>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</si>
  <si>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</si>
  <si>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</si>
  <si>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</si>
  <si>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</si>
  <si>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ул. Уральского Комсомола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</si>
  <si>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ул. Уральского Комсомола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</si>
  <si>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ул. Уральского Комсомола д.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</si>
</sst>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6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6" t="s">
        <v>126</v>
      </c>
      <c r="B1" s="46"/>
      <c r="C1" s="46"/>
      <c r="D1" s="46"/>
      <c r="E1" s="46"/>
      <c r="F1" s="46"/>
      <c r="G1" s="43">
        <v>279.10000000000002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5576.45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55931.640000000007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47706.47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47706.47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47706.47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-13801.620000000006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13801.62</v>
      </c>
    </row>
    <row r="26" spans="1:6" ht="15.75" customHeight="1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279.10000000000002</v>
      </c>
      <c r="F28" s="35">
        <f>SUM(E28*D28*12)</f>
        <v>14602.511999999999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279.10000000000002</v>
      </c>
      <c r="F29" s="35">
        <f t="shared" ref="F29:F54" si="0">SUM(E29*D29*12)</f>
        <v>9645.6959999999999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279.10000000000002</v>
      </c>
      <c r="F30" s="35">
        <f t="shared" si="0"/>
        <v>4956.8160000000007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279.10000000000002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279.10000000000002</v>
      </c>
      <c r="F32" s="35">
        <f t="shared" si="0"/>
        <v>2478.4080000000004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279.10000000000002</v>
      </c>
      <c r="F33" s="35">
        <f t="shared" si="0"/>
        <v>435.39600000000002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279.10000000000002</v>
      </c>
      <c r="F34" s="35">
        <f t="shared" si="0"/>
        <v>870.79200000000003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279.10000000000002</v>
      </c>
      <c r="F35" s="35">
        <f t="shared" si="0"/>
        <v>368.41200000000003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279.10000000000002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279.10000000000002</v>
      </c>
      <c r="F37" s="35">
        <f t="shared" si="0"/>
        <v>803.80800000000011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279.10000000000002</v>
      </c>
      <c r="F38" s="35">
        <f t="shared" si="0"/>
        <v>4320.4680000000008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279.10000000000002</v>
      </c>
      <c r="F39" s="35">
        <f t="shared" si="0"/>
        <v>2846.82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279.10000000000002</v>
      </c>
      <c r="F40" s="35">
        <f t="shared" si="0"/>
        <v>636.34800000000007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279.10000000000002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279.10000000000002</v>
      </c>
      <c r="F42" s="35">
        <f t="shared" si="0"/>
        <v>636.34800000000007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279.10000000000002</v>
      </c>
      <c r="F43" s="35">
        <f t="shared" si="0"/>
        <v>200.95200000000003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279.10000000000002</v>
      </c>
      <c r="F44" s="35">
        <f t="shared" si="0"/>
        <v>8942.3639999999996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279.10000000000002</v>
      </c>
      <c r="F45" s="35">
        <f t="shared" si="0"/>
        <v>11186.328000000001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279.10000000000002</v>
      </c>
      <c r="F46" s="35">
        <f t="shared" si="0"/>
        <v>7234.2720000000008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279.10000000000002</v>
      </c>
      <c r="F47" s="35">
        <f t="shared" si="0"/>
        <v>3081.2640000000006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279.10000000000002</v>
      </c>
      <c r="F48" s="35">
        <f t="shared" si="0"/>
        <v>870.79200000000003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279.10000000000002</v>
      </c>
      <c r="F49" s="35">
        <f t="shared" si="0"/>
        <v>5894.5920000000006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279.10000000000002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279.10000000000002</v>
      </c>
      <c r="F51" s="35">
        <f t="shared" si="0"/>
        <v>569.36400000000015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279.10000000000002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279.10000000000002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279.10000000000002</v>
      </c>
      <c r="F54" s="35">
        <f t="shared" si="0"/>
        <v>7937.6040000000012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55931.640000000007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39"/>
      <c r="E70" s="39"/>
      <c r="F70" s="51"/>
    </row>
    <row r="71" spans="1:6" ht="15.75" x14ac:dyDescent="0.25">
      <c r="A71" s="48"/>
      <c r="B71" s="50"/>
      <c r="C71" s="52"/>
      <c r="D71" s="40"/>
      <c r="E71" s="40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39"/>
      <c r="E85" s="39"/>
      <c r="F85" s="51"/>
    </row>
    <row r="86" spans="1:6" ht="15.75" x14ac:dyDescent="0.25">
      <c r="A86" s="48"/>
      <c r="B86" s="50"/>
      <c r="C86" s="52"/>
      <c r="D86" s="40"/>
      <c r="E86" s="40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39"/>
      <c r="E100" s="39"/>
      <c r="F100" s="51"/>
    </row>
    <row r="101" spans="1:6" ht="15.75" x14ac:dyDescent="0.25">
      <c r="A101" s="48"/>
      <c r="B101" s="50"/>
      <c r="C101" s="52"/>
      <c r="D101" s="40"/>
      <c r="E101" s="40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39"/>
      <c r="E115" s="39"/>
      <c r="F115" s="51"/>
    </row>
    <row r="116" spans="1:6" ht="15.75" x14ac:dyDescent="0.25">
      <c r="A116" s="48"/>
      <c r="B116" s="50"/>
      <c r="C116" s="52"/>
      <c r="D116" s="40"/>
      <c r="E116" s="40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39"/>
      <c r="E130" s="39"/>
      <c r="F130" s="51"/>
    </row>
    <row r="131" spans="1:6" ht="15.75" x14ac:dyDescent="0.25">
      <c r="A131" s="48"/>
      <c r="B131" s="50"/>
      <c r="C131" s="52"/>
      <c r="D131" s="40"/>
      <c r="E131" s="40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127</v>
      </c>
      <c r="B1" s="46"/>
      <c r="C1" s="46"/>
      <c r="D1" s="46"/>
      <c r="E1" s="46"/>
      <c r="F1" s="46"/>
      <c r="G1" s="43">
        <v>410.7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54869.520000000004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45710.65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45710.65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45710.65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-9158.8700000000026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9158.8700000000008</v>
      </c>
    </row>
    <row r="26" spans="1:6" ht="15.75" customHeight="1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410.7</v>
      </c>
      <c r="F28" s="35">
        <f>SUM(E28*D28*8)</f>
        <v>14325.215999999999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410.7</v>
      </c>
      <c r="F29" s="35">
        <f t="shared" ref="F29:F54" si="0">SUM(E29*D29*8)</f>
        <v>9462.5280000000002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410.7</v>
      </c>
      <c r="F30" s="35">
        <f t="shared" si="0"/>
        <v>4862.6880000000001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410.7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410.7</v>
      </c>
      <c r="F32" s="35">
        <f t="shared" si="0"/>
        <v>2431.3440000000001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410.7</v>
      </c>
      <c r="F33" s="35">
        <f t="shared" si="0"/>
        <v>427.12799999999999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410.7</v>
      </c>
      <c r="F34" s="35">
        <f t="shared" si="0"/>
        <v>854.25599999999997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410.7</v>
      </c>
      <c r="F35" s="35">
        <f t="shared" si="0"/>
        <v>361.416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410.7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410.7</v>
      </c>
      <c r="F37" s="35">
        <f t="shared" si="0"/>
        <v>788.54399999999998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410.7</v>
      </c>
      <c r="F38" s="35">
        <f t="shared" si="0"/>
        <v>4238.424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410.7</v>
      </c>
      <c r="F39" s="35">
        <f t="shared" si="0"/>
        <v>2792.7599999999998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410.7</v>
      </c>
      <c r="F40" s="35">
        <f t="shared" si="0"/>
        <v>624.26400000000001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410.7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410.7</v>
      </c>
      <c r="F42" s="35">
        <f t="shared" si="0"/>
        <v>624.26400000000001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410.7</v>
      </c>
      <c r="F43" s="35">
        <f t="shared" si="0"/>
        <v>197.136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410.7</v>
      </c>
      <c r="F44" s="35">
        <f t="shared" si="0"/>
        <v>8772.5519999999997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410.7</v>
      </c>
      <c r="F45" s="35">
        <f t="shared" si="0"/>
        <v>10973.903999999999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410.7</v>
      </c>
      <c r="F46" s="35">
        <f t="shared" si="0"/>
        <v>7096.8960000000006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410.7</v>
      </c>
      <c r="F47" s="35">
        <f t="shared" si="0"/>
        <v>3022.752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410.7</v>
      </c>
      <c r="F48" s="35">
        <f t="shared" si="0"/>
        <v>854.25599999999997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410.7</v>
      </c>
      <c r="F49" s="35">
        <f t="shared" si="0"/>
        <v>5782.6559999999999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410.7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410.7</v>
      </c>
      <c r="F51" s="35">
        <f t="shared" si="0"/>
        <v>558.55200000000002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410.7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410.7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410.7</v>
      </c>
      <c r="F54" s="35">
        <f t="shared" si="0"/>
        <v>7786.8720000000003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54869.520000000004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1"/>
      <c r="E70" s="41"/>
      <c r="F70" s="51"/>
    </row>
    <row r="71" spans="1:6" ht="15.75" x14ac:dyDescent="0.25">
      <c r="A71" s="48"/>
      <c r="B71" s="50"/>
      <c r="C71" s="52"/>
      <c r="D71" s="42"/>
      <c r="E71" s="42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1"/>
      <c r="E85" s="41"/>
      <c r="F85" s="51"/>
    </row>
    <row r="86" spans="1:6" ht="15.75" x14ac:dyDescent="0.25">
      <c r="A86" s="48"/>
      <c r="B86" s="50"/>
      <c r="C86" s="52"/>
      <c r="D86" s="42"/>
      <c r="E86" s="42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1"/>
      <c r="E100" s="41"/>
      <c r="F100" s="51"/>
    </row>
    <row r="101" spans="1:6" ht="15.75" x14ac:dyDescent="0.25">
      <c r="A101" s="48"/>
      <c r="B101" s="50"/>
      <c r="C101" s="52"/>
      <c r="D101" s="42"/>
      <c r="E101" s="42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1"/>
      <c r="E115" s="41"/>
      <c r="F115" s="51"/>
    </row>
    <row r="116" spans="1:6" ht="15.75" x14ac:dyDescent="0.25">
      <c r="A116" s="48"/>
      <c r="B116" s="50"/>
      <c r="C116" s="52"/>
      <c r="D116" s="42"/>
      <c r="E116" s="42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1"/>
      <c r="E130" s="41"/>
      <c r="F130" s="51"/>
    </row>
    <row r="131" spans="1:6" ht="15.75" x14ac:dyDescent="0.25">
      <c r="A131" s="48"/>
      <c r="B131" s="50"/>
      <c r="C131" s="52"/>
      <c r="D131" s="42"/>
      <c r="E131" s="42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125</v>
      </c>
      <c r="B1" s="46"/>
      <c r="C1" s="46"/>
      <c r="D1" s="46"/>
      <c r="E1" s="46"/>
      <c r="F1" s="46"/>
      <c r="G1" s="43">
        <v>400.3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25266.936000000002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18347.526000000002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18347.526000000002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18347.526000000002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-6919.41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6919.41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400.3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400.3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400.3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400.3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400.3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400.3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400.3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400.3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400.3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400.3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400.3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400.3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400.3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400.3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400.3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400.3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400.3</v>
      </c>
      <c r="F44" s="35">
        <f t="shared" si="0"/>
        <v>8550.4079999999994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400.3</v>
      </c>
      <c r="F45" s="35">
        <f t="shared" si="0"/>
        <v>2946.2080000000001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400.3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400.3</v>
      </c>
      <c r="F47" s="35">
        <f t="shared" si="0"/>
        <v>2946.2080000000001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400.3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400.3</v>
      </c>
      <c r="F49" s="35">
        <f t="shared" si="0"/>
        <v>5636.2240000000002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400.3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400.3</v>
      </c>
      <c r="F51" s="35">
        <f t="shared" si="0"/>
        <v>544.40800000000002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400.3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400.3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400.3</v>
      </c>
      <c r="F54" s="35">
        <f t="shared" si="0"/>
        <v>7589.688000000001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25266.936000000002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14"/>
      <c r="E70" s="14"/>
      <c r="F70" s="51"/>
    </row>
    <row r="71" spans="1:6" ht="15.75" x14ac:dyDescent="0.25">
      <c r="A71" s="48"/>
      <c r="B71" s="50"/>
      <c r="C71" s="52"/>
      <c r="D71" s="25"/>
      <c r="E71" s="25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14"/>
      <c r="E85" s="14"/>
      <c r="F85" s="51"/>
    </row>
    <row r="86" spans="1:6" ht="15.75" x14ac:dyDescent="0.25">
      <c r="A86" s="48"/>
      <c r="B86" s="50"/>
      <c r="C86" s="52"/>
      <c r="D86" s="25"/>
      <c r="E86" s="25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14"/>
      <c r="E100" s="14"/>
      <c r="F100" s="51"/>
    </row>
    <row r="101" spans="1:6" ht="15.75" x14ac:dyDescent="0.25">
      <c r="A101" s="48"/>
      <c r="B101" s="50"/>
      <c r="C101" s="52"/>
      <c r="D101" s="25"/>
      <c r="E101" s="25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14"/>
      <c r="E115" s="14"/>
      <c r="F115" s="51"/>
    </row>
    <row r="116" spans="1:6" ht="15.75" x14ac:dyDescent="0.25">
      <c r="A116" s="48"/>
      <c r="B116" s="50"/>
      <c r="C116" s="52"/>
      <c r="D116" s="25"/>
      <c r="E116" s="25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14"/>
      <c r="E130" s="14"/>
      <c r="F130" s="51"/>
    </row>
    <row r="131" spans="1:6" ht="15.75" x14ac:dyDescent="0.25">
      <c r="A131" s="48"/>
      <c r="B131" s="50"/>
      <c r="C131" s="52"/>
      <c r="D131" s="25"/>
      <c r="E131" s="25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5</vt:lpstr>
      <vt:lpstr>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2024-06-25T09:11:53Z</dcterms:modified>
</cp:coreProperties>
</file>